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N:\Biblioteca de Informes Facturacion\Internos\Estadisticas\2023\Acuerdo 161\"/>
    </mc:Choice>
  </mc:AlternateContent>
  <xr:revisionPtr revIDLastSave="0" documentId="13_ncr:1_{7918FF6D-8C68-4B8D-AB49-A6BF29E8ACF1}" xr6:coauthVersionLast="36" xr6:coauthVersionMax="36" xr10:uidLastSave="{00000000-0000-0000-0000-000000000000}"/>
  <bookViews>
    <workbookView xWindow="-120" yWindow="-120" windowWidth="29040" windowHeight="15840" tabRatio="755" xr2:uid="{00000000-000D-0000-FFFF-FFFF00000000}"/>
  </bookViews>
  <sheets>
    <sheet name="ACU_TOCANCIPA_2023" sheetId="6" r:id="rId1"/>
  </sheets>
  <externalReferences>
    <externalReference r:id="rId2"/>
  </externalReferences>
  <definedNames>
    <definedName name="_xlnm.Print_Area" localSheetId="0">ACU_TOCANCIPA_2023!$A$1:$P$51</definedName>
    <definedName name="EFECTIVO">[1]BAL.GRAL!#REF!</definedName>
    <definedName name="OTROS_ACT_CORRIENTES">[1]BAL.GRAL!#REF!</definedName>
    <definedName name="Usuarios_">'[1]P&amp;G'!#REF!</definedName>
    <definedName name="USUARIOS_ACUEDUCTO">'[1]P&amp;G'!#REF!</definedName>
    <definedName name="wrn.INFORME1." hidden="1">{#N/A,#N/A,FALSE,"ESTRATO6";#N/A,#N/A,FALSE,"ESTRATO5";#N/A,#N/A,FALSE,"ESTRATO4";#N/A,#N/A,FALSE,"ESTRATO3";#N/A,#N/A,FALSE,"ESTRATO2";#N/A,#N/A,FALSE,"ESTRATO1"}</definedName>
  </definedNames>
  <calcPr calcId="191029"/>
</workbook>
</file>

<file path=xl/calcChain.xml><?xml version="1.0" encoding="utf-8"?>
<calcChain xmlns="http://schemas.openxmlformats.org/spreadsheetml/2006/main">
  <c r="O41" i="6" l="1"/>
  <c r="O40" i="6"/>
  <c r="O39" i="6"/>
  <c r="O37" i="6"/>
  <c r="O36" i="6"/>
  <c r="O35" i="6"/>
  <c r="O33" i="6"/>
  <c r="O32" i="6"/>
  <c r="O31" i="6"/>
  <c r="O30" i="6"/>
  <c r="O29" i="6"/>
  <c r="O28" i="6"/>
  <c r="O26" i="6"/>
  <c r="O25" i="6"/>
  <c r="O24" i="6"/>
  <c r="O23" i="6"/>
  <c r="O22" i="6"/>
  <c r="O21" i="6"/>
  <c r="O19" i="6"/>
  <c r="O18" i="6"/>
  <c r="O17" i="6"/>
  <c r="O16" i="6"/>
  <c r="O15" i="6"/>
  <c r="O14" i="6"/>
</calcChain>
</file>

<file path=xl/sharedStrings.xml><?xml version="1.0" encoding="utf-8"?>
<sst xmlns="http://schemas.openxmlformats.org/spreadsheetml/2006/main" count="44" uniqueCount="29">
  <si>
    <t>GERENCIA CORPORATIVA SERVICIO AL CLIENTE</t>
  </si>
  <si>
    <t>TARIFAS CARGO FIJO Y CONSUMO</t>
  </si>
  <si>
    <t>R E S I D E N C I A L</t>
  </si>
  <si>
    <t>Estrato 1</t>
  </si>
  <si>
    <t>Estrato 2</t>
  </si>
  <si>
    <t>Estrato 3</t>
  </si>
  <si>
    <t>Estrato 4</t>
  </si>
  <si>
    <t>Estrato 5</t>
  </si>
  <si>
    <t>Estrato 6</t>
  </si>
  <si>
    <t>INDUSTRIAL</t>
  </si>
  <si>
    <t>COMERCIAL</t>
  </si>
  <si>
    <t>OFICIAL</t>
  </si>
  <si>
    <t>CIFRAS EN $/Corrientes</t>
  </si>
  <si>
    <r>
      <t xml:space="preserve">Fuente Dirección Apoyo Comercial / </t>
    </r>
    <r>
      <rPr>
        <sz val="6"/>
        <rFont val="Arial"/>
        <family val="2"/>
      </rPr>
      <t>ZBI/ZPRECIOS_CLAUS</t>
    </r>
  </si>
  <si>
    <t>CARGO FIJO $/Suscriptor/2 meses</t>
  </si>
  <si>
    <r>
      <t>CARGO FIJO</t>
    </r>
    <r>
      <rPr>
        <b/>
        <sz val="9"/>
        <rFont val="Arial"/>
        <family val="2"/>
      </rPr>
      <t xml:space="preserve"> $/Suscriptor/2 meses</t>
    </r>
  </si>
  <si>
    <t>Nota 3. Los factores de subsidio y contribución fueron aprobados mediante el Acuerdo municipal 26 de 2017</t>
  </si>
  <si>
    <t>DIRECCIÓN DE APOYO COMERCIAL</t>
  </si>
  <si>
    <t xml:space="preserve"> TARIFAS PARA LOS SUSCRIPTORES ATENDIDOS EN TOCANCIPÁ POR LA EMPRESA DE ACUEDUCTO Y ALCANTARILLADO DE BOGOTÁ, EAAB -ESP</t>
  </si>
  <si>
    <t xml:space="preserve"> </t>
  </si>
  <si>
    <t>TARIFAS PARA EL SERVICIO DE ACUEDUCTO AÑO 2023</t>
  </si>
  <si>
    <r>
      <t>CONSUMO BÁSICO</t>
    </r>
    <r>
      <rPr>
        <b/>
        <sz val="9"/>
        <color theme="1"/>
        <rFont val="Arial"/>
        <family val="2"/>
      </rPr>
      <t xml:space="preserve"> $/m</t>
    </r>
    <r>
      <rPr>
        <b/>
        <vertAlign val="superscript"/>
        <sz val="9"/>
        <color theme="1"/>
        <rFont val="Arial"/>
        <family val="2"/>
      </rPr>
      <t xml:space="preserve">3
</t>
    </r>
    <r>
      <rPr>
        <b/>
        <sz val="11"/>
        <color theme="1"/>
        <rFont val="Arial"/>
        <family val="2"/>
      </rPr>
      <t xml:space="preserve"> (hasta 22 m</t>
    </r>
    <r>
      <rPr>
        <b/>
        <vertAlign val="superscript"/>
        <sz val="11"/>
        <color theme="1"/>
        <rFont val="Arial"/>
        <family val="2"/>
      </rPr>
      <t>3</t>
    </r>
    <r>
      <rPr>
        <b/>
        <sz val="11"/>
        <color theme="1"/>
        <rFont val="Arial"/>
        <family val="2"/>
      </rPr>
      <t xml:space="preserve"> en el bimestre)</t>
    </r>
  </si>
  <si>
    <r>
      <t xml:space="preserve">CONSUMO NO BÁSICO </t>
    </r>
    <r>
      <rPr>
        <b/>
        <sz val="9"/>
        <color theme="1"/>
        <rFont val="Arial"/>
        <family val="2"/>
      </rPr>
      <t>$/m</t>
    </r>
    <r>
      <rPr>
        <b/>
        <vertAlign val="superscript"/>
        <sz val="9"/>
        <color theme="1"/>
        <rFont val="Arial"/>
        <family val="2"/>
      </rPr>
      <t xml:space="preserve">3
 </t>
    </r>
    <r>
      <rPr>
        <b/>
        <sz val="11"/>
        <color theme="1"/>
        <rFont val="Arial"/>
        <family val="2"/>
      </rPr>
      <t>(Por encima de 22 m</t>
    </r>
    <r>
      <rPr>
        <b/>
        <vertAlign val="superscript"/>
        <sz val="11"/>
        <color theme="1"/>
        <rFont val="Arial"/>
        <family val="2"/>
      </rPr>
      <t xml:space="preserve">3 </t>
    </r>
    <r>
      <rPr>
        <b/>
        <sz val="11"/>
        <color theme="1"/>
        <rFont val="Arial"/>
        <family val="2"/>
      </rPr>
      <t>en el bimestre)</t>
    </r>
  </si>
  <si>
    <t>NO  RESIDENCIAL</t>
  </si>
  <si>
    <t>CONSUMO $/m3</t>
  </si>
  <si>
    <t>Fecha actualización: 1 octubre 2023</t>
  </si>
  <si>
    <t>Nota 1. Los costos de referencia y tarifas año 2023 en enero y febrero corresponden a los definidos en el Acuerdo de Junta Directiva de la EAAB-ESP No. 129 de oct 2022., de marzo a mayo de 2023 corresponden a  los definidos en el Acuerdo de Junta Directiva de la EAAB-ESP No. 138 de febrero de 2023, de junio a agosto de 2023 corresponden a los definidos en el Acuerdo de Junta Directiva 150 de mayo 2023, los de septiembre 2023 corresponden a los definidos en el Acuerdo de Junta Directiva 155 de junio de 2023 y los de octubre 2023 corresponden a los del Acuerdo de Junta Directiva 161 de agosto de 2023.</t>
  </si>
  <si>
    <t>Nota 2. Las tarifas relacionadas con el cargo variable (Consumo, Consumo básico y no básico)  incluyen los costos medios de tasas ambientales.</t>
  </si>
  <si>
    <t xml:space="preserve">Nota 4. En el evento en que la variación del IPC, respecto al 30 de abril de 2023, acumule una variación igual o superior al 3%, los costos de referencia y tarifas deberán ser actualizados (Artículo 125 de la Ley 142 de 1994 y Artículo 58 de la Resolución CRA 688 de 2014).  Se excluye de la actualización por IPC los costos de referencia relacionados con el costo medio generado por tasas ambientales de acuerdo con lo definido en el parágrafo 3 del artículo 58 de la Res. CRA 688 de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</si>
</sst>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_-;\-* #,##0_-;_-* &quot;-&quot;??_-;_-@_-"/>
    <numFmt numFmtId="166" formatCode="mmm\-yyyy"/>
    <numFmt numFmtId="167" formatCode="_(* #,##0.000_);_(* \(#,##0.000\);_(* &quot;-&quot;??_);_(@_)"/>
    <numFmt numFmtId="168" formatCode="_ * #,##0.00_ ;_ * \-#,##0.00_ ;_ * &quot;-&quot;??_ ;_ @_ "/>
    <numFmt numFmtId="169" formatCode="_(* #,##0_);_(* \(#,##0\);_(* &quot;-&quot;_);_(@_)"/>
  </numFmts>
  <fonts count="2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theme="1"/>
      <name val="Arial"/>
      <family val="2"/>
    </font>
    <font>
      <b/>
      <sz val="12"/>
      <name val="Arial"/>
      <family val="2"/>
    </font>
    <font>
      <sz val="7"/>
      <name val="Arial"/>
      <family val="2"/>
    </font>
    <font>
      <sz val="6"/>
      <name val="Arial"/>
      <family val="2"/>
    </font>
    <font>
      <b/>
      <sz val="11"/>
      <name val="Arial"/>
      <family val="2"/>
    </font>
    <font>
      <sz val="11"/>
      <name val="Arial"/>
      <family val="2"/>
    </font>
    <font>
      <i/>
      <sz val="11"/>
      <color indexed="18"/>
      <name val="Comic Sans MS"/>
      <family val="4"/>
    </font>
    <font>
      <b/>
      <sz val="9"/>
      <name val="Arial"/>
      <family val="2"/>
    </font>
    <font>
      <sz val="9"/>
      <name val="Arial"/>
      <family val="2"/>
    </font>
    <font>
      <i/>
      <sz val="9"/>
      <color theme="1"/>
      <name val="Arial"/>
      <family val="2"/>
    </font>
    <font>
      <b/>
      <sz val="11"/>
      <color theme="1"/>
      <name val="Arial"/>
      <family val="2"/>
    </font>
    <font>
      <b/>
      <sz val="9"/>
      <color theme="1"/>
      <name val="Arial"/>
      <family val="2"/>
    </font>
    <font>
      <sz val="11"/>
      <color theme="1"/>
      <name val="Arial"/>
      <family val="2"/>
    </font>
    <font>
      <b/>
      <vertAlign val="superscript"/>
      <sz val="9"/>
      <color theme="1"/>
      <name val="Arial"/>
      <family val="2"/>
    </font>
    <font>
      <b/>
      <vertAlign val="superscrip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164" fontId="4" fillId="0" borderId="0" applyFont="0" applyFill="0" applyBorder="0" applyAlignment="0" applyProtection="0"/>
    <xf numFmtId="0" fontId="4" fillId="0" borderId="0"/>
    <xf numFmtId="169" fontId="4" fillId="0" borderId="0" applyFont="0" applyFill="0" applyBorder="0" applyAlignment="0" applyProtection="0"/>
    <xf numFmtId="0" fontId="3" fillId="0" borderId="0"/>
    <xf numFmtId="0" fontId="2" fillId="0" borderId="0"/>
    <xf numFmtId="0" fontId="1" fillId="0" borderId="0"/>
    <xf numFmtId="0" fontId="1" fillId="0" borderId="0"/>
  </cellStyleXfs>
  <cellXfs count="46">
    <xf numFmtId="0" fontId="0" fillId="0" borderId="0" xfId="0"/>
    <xf numFmtId="165" fontId="4" fillId="2" borderId="0" xfId="1" applyNumberFormat="1" applyFill="1"/>
    <xf numFmtId="166" fontId="10" fillId="3" borderId="2" xfId="0" applyNumberFormat="1" applyFont="1" applyFill="1" applyBorder="1" applyAlignment="1">
      <alignment horizontal="center" vertical="center"/>
    </xf>
    <xf numFmtId="168" fontId="11" fillId="2" borderId="3" xfId="0" applyNumberFormat="1" applyFont="1" applyFill="1" applyBorder="1" applyAlignment="1">
      <alignment horizontal="right"/>
    </xf>
    <xf numFmtId="167" fontId="11" fillId="2" borderId="3" xfId="0" applyNumberFormat="1" applyFont="1" applyFill="1" applyBorder="1"/>
    <xf numFmtId="0" fontId="3" fillId="2" borderId="0" xfId="4" applyFill="1" applyAlignment="1">
      <alignment horizontal="center" vertical="center"/>
    </xf>
    <xf numFmtId="0" fontId="3" fillId="2" borderId="0" xfId="4" applyFill="1"/>
    <xf numFmtId="0" fontId="5" fillId="2" borderId="0" xfId="4" applyFont="1" applyFill="1"/>
    <xf numFmtId="0" fontId="12" fillId="0" borderId="0" xfId="4" applyFont="1"/>
    <xf numFmtId="0" fontId="11" fillId="2" borderId="0" xfId="4" applyFont="1" applyFill="1"/>
    <xf numFmtId="164" fontId="11" fillId="2" borderId="3" xfId="1" applyFont="1" applyFill="1" applyBorder="1" applyAlignment="1">
      <alignment horizontal="right"/>
    </xf>
    <xf numFmtId="164" fontId="11" fillId="2" borderId="4" xfId="1" applyFont="1" applyFill="1" applyBorder="1"/>
    <xf numFmtId="0" fontId="8" fillId="2" borderId="0" xfId="4" applyFont="1" applyFill="1" applyAlignment="1">
      <alignment vertical="top"/>
    </xf>
    <xf numFmtId="0" fontId="4" fillId="2" borderId="0" xfId="4" applyFont="1" applyFill="1"/>
    <xf numFmtId="164" fontId="14" fillId="2" borderId="0" xfId="4" applyNumberFormat="1" applyFont="1" applyFill="1"/>
    <xf numFmtId="43" fontId="0" fillId="2" borderId="0" xfId="0" applyNumberFormat="1" applyFill="1"/>
    <xf numFmtId="168" fontId="11" fillId="0" borderId="3" xfId="0" applyNumberFormat="1" applyFont="1" applyBorder="1" applyAlignment="1">
      <alignment horizontal="right"/>
    </xf>
    <xf numFmtId="168" fontId="18" fillId="2" borderId="3" xfId="0" applyNumberFormat="1" applyFont="1" applyFill="1" applyBorder="1" applyAlignment="1">
      <alignment horizontal="right"/>
    </xf>
    <xf numFmtId="0" fontId="16" fillId="3" borderId="1" xfId="0" applyFont="1" applyFill="1" applyBorder="1" applyAlignment="1">
      <alignment vertical="center" wrapText="1"/>
    </xf>
    <xf numFmtId="0" fontId="10" fillId="3" borderId="6" xfId="0" applyFont="1" applyFill="1" applyBorder="1" applyAlignment="1">
      <alignment vertical="center"/>
    </xf>
    <xf numFmtId="166" fontId="10" fillId="3" borderId="7" xfId="0" applyNumberFormat="1" applyFont="1" applyFill="1" applyBorder="1" applyAlignment="1">
      <alignment horizontal="center" vertical="center"/>
    </xf>
    <xf numFmtId="166" fontId="10" fillId="3" borderId="8" xfId="0" applyNumberFormat="1" applyFont="1" applyFill="1" applyBorder="1" applyAlignment="1">
      <alignment horizontal="center" vertical="center"/>
    </xf>
    <xf numFmtId="166" fontId="10" fillId="3" borderId="11" xfId="0" applyNumberFormat="1" applyFont="1" applyFill="1" applyBorder="1" applyAlignment="1">
      <alignment horizontal="center" vertical="center"/>
    </xf>
    <xf numFmtId="168" fontId="11" fillId="2" borderId="13" xfId="0" applyNumberFormat="1" applyFont="1" applyFill="1" applyBorder="1" applyAlignment="1">
      <alignment horizontal="right"/>
    </xf>
    <xf numFmtId="0" fontId="10" fillId="3" borderId="15" xfId="0" applyFont="1" applyFill="1" applyBorder="1" applyAlignment="1">
      <alignment vertical="center"/>
    </xf>
    <xf numFmtId="167" fontId="11" fillId="2" borderId="16" xfId="0" applyNumberFormat="1" applyFont="1" applyFill="1" applyBorder="1" applyAlignment="1">
      <alignment vertical="center"/>
    </xf>
    <xf numFmtId="0" fontId="10" fillId="3" borderId="17" xfId="0" applyFont="1" applyFill="1" applyBorder="1" applyAlignment="1">
      <alignment vertical="center"/>
    </xf>
    <xf numFmtId="167" fontId="11" fillId="2" borderId="18" xfId="0" applyNumberFormat="1" applyFont="1" applyFill="1" applyBorder="1" applyAlignment="1">
      <alignment vertical="center"/>
    </xf>
    <xf numFmtId="164" fontId="11" fillId="2" borderId="13" xfId="1" applyFont="1" applyFill="1" applyBorder="1"/>
    <xf numFmtId="167" fontId="16" fillId="2" borderId="5" xfId="0" applyNumberFormat="1" applyFont="1" applyFill="1" applyBorder="1" applyAlignment="1">
      <alignment horizontal="center" vertical="center" textRotation="90"/>
    </xf>
    <xf numFmtId="167" fontId="16" fillId="2" borderId="9" xfId="0" applyNumberFormat="1" applyFont="1" applyFill="1" applyBorder="1" applyAlignment="1">
      <alignment horizontal="center" vertical="center" textRotation="90"/>
    </xf>
    <xf numFmtId="167" fontId="16" fillId="2" borderId="12" xfId="0" applyNumberFormat="1" applyFont="1" applyFill="1" applyBorder="1" applyAlignment="1">
      <alignment horizontal="center" vertical="center" textRotation="90"/>
    </xf>
    <xf numFmtId="0" fontId="7" fillId="2" borderId="0" xfId="4" applyFont="1" applyFill="1" applyAlignment="1">
      <alignment horizontal="center" vertical="center"/>
    </xf>
    <xf numFmtId="0" fontId="7" fillId="2" borderId="0" xfId="0" applyFont="1" applyFill="1" applyAlignment="1">
      <alignment horizontal="center" vertical="center"/>
    </xf>
    <xf numFmtId="0" fontId="15" fillId="2" borderId="0" xfId="4" applyFont="1" applyFill="1" applyAlignment="1">
      <alignment horizontal="left" vertical="center" wrapText="1"/>
    </xf>
    <xf numFmtId="0" fontId="6" fillId="2" borderId="0" xfId="4" applyFont="1" applyFill="1" applyAlignment="1">
      <alignment horizontal="center" vertical="center" wrapText="1"/>
    </xf>
    <xf numFmtId="0" fontId="6" fillId="2" borderId="0" xfId="4" applyFont="1" applyFill="1" applyAlignment="1">
      <alignment horizontal="left" vertical="center" wrapText="1"/>
    </xf>
    <xf numFmtId="0" fontId="6" fillId="2" borderId="0" xfId="4" applyFont="1" applyFill="1" applyAlignment="1">
      <alignment vertical="center" wrapText="1"/>
    </xf>
    <xf numFmtId="0" fontId="6" fillId="2" borderId="0" xfId="0" applyFont="1" applyFill="1" applyAlignment="1">
      <alignment horizontal="left" vertical="center" wrapText="1"/>
    </xf>
    <xf numFmtId="168" fontId="18" fillId="2" borderId="10" xfId="0" applyNumberFormat="1" applyFont="1" applyFill="1" applyBorder="1" applyAlignment="1">
      <alignment horizontal="right"/>
    </xf>
    <xf numFmtId="167" fontId="11" fillId="2" borderId="19" xfId="0" applyNumberFormat="1" applyFont="1" applyFill="1" applyBorder="1"/>
    <xf numFmtId="168" fontId="11" fillId="2" borderId="19" xfId="0" applyNumberFormat="1" applyFont="1" applyFill="1" applyBorder="1" applyAlignment="1">
      <alignment horizontal="right"/>
    </xf>
    <xf numFmtId="168" fontId="11" fillId="0" borderId="19" xfId="0" applyNumberFormat="1" applyFont="1" applyBorder="1" applyAlignment="1">
      <alignment horizontal="right"/>
    </xf>
    <xf numFmtId="168" fontId="18" fillId="2" borderId="19" xfId="0" applyNumberFormat="1" applyFont="1" applyFill="1" applyBorder="1" applyAlignment="1">
      <alignment horizontal="right"/>
    </xf>
    <xf numFmtId="168" fontId="18" fillId="2" borderId="20" xfId="0" applyNumberFormat="1" applyFont="1" applyFill="1" applyBorder="1" applyAlignment="1">
      <alignment horizontal="right"/>
    </xf>
    <xf numFmtId="164" fontId="18" fillId="0" borderId="14" xfId="1" applyFont="1" applyFill="1" applyBorder="1"/>
  </cellXfs>
  <cellStyles count="8">
    <cellStyle name="Millares [0] 2" xfId="3" xr:uid="{0E6A9823-310A-4385-84F3-211A7901D4EF}"/>
    <cellStyle name="Millares 2" xfId="1" xr:uid="{00000000-0005-0000-0000-000001000000}"/>
    <cellStyle name="Normal" xfId="0" builtinId="0"/>
    <cellStyle name="Normal 2" xfId="2" xr:uid="{653D6AA7-BE03-4D6D-957C-94D2F8A4B22A}"/>
    <cellStyle name="Normal 3" xfId="4" xr:uid="{5EBD8FB0-7863-4E24-81E1-A14659D5C582}"/>
    <cellStyle name="Normal 3 2" xfId="5" xr:uid="{073DFE21-10FB-4CCE-A155-7A87082B0A72}"/>
    <cellStyle name="Normal 3 2 2" xfId="7" xr:uid="{E9C63ADD-9260-4642-ACCA-6A5F69778EF0}"/>
    <cellStyle name="Normal 3 3" xfId="6" xr:uid="{56D104B9-B365-4F0A-87FE-14B7B43BF8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626551</xdr:colOff>
      <xdr:row>45</xdr:row>
      <xdr:rowOff>306915</xdr:rowOff>
    </xdr:from>
    <xdr:to>
      <xdr:col>15</xdr:col>
      <xdr:colOff>162955</xdr:colOff>
      <xdr:row>49</xdr:row>
      <xdr:rowOff>84667</xdr:rowOff>
    </xdr:to>
    <xdr:pic>
      <xdr:nvPicPr>
        <xdr:cNvPr id="4" name="Imagen 3">
          <a:extLst>
            <a:ext uri="{FF2B5EF4-FFF2-40B4-BE49-F238E27FC236}">
              <a16:creationId xmlns:a16="http://schemas.microsoft.com/office/drawing/2014/main" id="{964BE048-4189-4EDF-B0E7-049FF64F8F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0301" y="9376832"/>
          <a:ext cx="5801737" cy="846668"/>
        </a:xfrm>
        <a:prstGeom prst="rect">
          <a:avLst/>
        </a:prstGeom>
      </xdr:spPr>
    </xdr:pic>
    <xdr:clientData/>
  </xdr:twoCellAnchor>
  <xdr:twoCellAnchor editAs="oneCell">
    <xdr:from>
      <xdr:col>4</xdr:col>
      <xdr:colOff>338667</xdr:colOff>
      <xdr:row>0</xdr:row>
      <xdr:rowOff>0</xdr:rowOff>
    </xdr:from>
    <xdr:to>
      <xdr:col>10</xdr:col>
      <xdr:colOff>145678</xdr:colOff>
      <xdr:row>4</xdr:row>
      <xdr:rowOff>196726</xdr:rowOff>
    </xdr:to>
    <xdr:pic>
      <xdr:nvPicPr>
        <xdr:cNvPr id="6" name="Imagen 5">
          <a:extLst>
            <a:ext uri="{FF2B5EF4-FFF2-40B4-BE49-F238E27FC236}">
              <a16:creationId xmlns:a16="http://schemas.microsoft.com/office/drawing/2014/main" id="{ADDD7D79-760D-444B-8B61-1CFFF5C21DB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62917" y="0"/>
          <a:ext cx="4506011"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ndoval\sectsa\Sectsa\Est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G"/>
      <sheetName val="BAL.GRAL"/>
      <sheetName val="RES-05"/>
    </sheetNames>
    <sheetDataSet>
      <sheetData sheetId="0" refreshError="1"/>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93FD-82AA-410F-A1E0-1215A4BC5350}">
  <sheetPr codeName="Hoja6">
    <pageSetUpPr fitToPage="1"/>
  </sheetPr>
  <dimension ref="B1:Q48"/>
  <sheetViews>
    <sheetView tabSelected="1" zoomScale="90" zoomScaleNormal="90" workbookViewId="0">
      <selection activeCell="C13" sqref="C13"/>
    </sheetView>
  </sheetViews>
  <sheetFormatPr baseColWidth="10" defaultColWidth="11.42578125" defaultRowHeight="15" customHeight="1" x14ac:dyDescent="0.25"/>
  <cols>
    <col min="1" max="1" width="1.7109375" style="6" customWidth="1"/>
    <col min="2" max="2" width="5.7109375" style="6" customWidth="1"/>
    <col min="3" max="3" width="33.7109375" style="6" customWidth="1"/>
    <col min="4" max="4" width="11.7109375" style="13" customWidth="1"/>
    <col min="5" max="15" width="11.7109375" style="6" customWidth="1"/>
    <col min="16" max="16" width="10.85546875" style="6" customWidth="1"/>
    <col min="17" max="150" width="11.42578125" style="6"/>
    <col min="151" max="151" width="2.7109375" style="6" customWidth="1"/>
    <col min="152" max="152" width="10.7109375" style="6" customWidth="1"/>
    <col min="153" max="153" width="30.7109375" style="6" customWidth="1"/>
    <col min="154" max="169" width="10.7109375" style="6" customWidth="1"/>
    <col min="170" max="188" width="0" style="6" hidden="1" customWidth="1"/>
    <col min="189" max="406" width="11.42578125" style="6"/>
    <col min="407" max="407" width="2.7109375" style="6" customWidth="1"/>
    <col min="408" max="408" width="10.7109375" style="6" customWidth="1"/>
    <col min="409" max="409" width="30.7109375" style="6" customWidth="1"/>
    <col min="410" max="425" width="10.7109375" style="6" customWidth="1"/>
    <col min="426" max="444" width="0" style="6" hidden="1" customWidth="1"/>
    <col min="445" max="662" width="11.42578125" style="6"/>
    <col min="663" max="663" width="2.7109375" style="6" customWidth="1"/>
    <col min="664" max="664" width="10.7109375" style="6" customWidth="1"/>
    <col min="665" max="665" width="30.7109375" style="6" customWidth="1"/>
    <col min="666" max="681" width="10.7109375" style="6" customWidth="1"/>
    <col min="682" max="700" width="0" style="6" hidden="1" customWidth="1"/>
    <col min="701" max="918" width="11.42578125" style="6"/>
    <col min="919" max="919" width="2.7109375" style="6" customWidth="1"/>
    <col min="920" max="920" width="10.7109375" style="6" customWidth="1"/>
    <col min="921" max="921" width="30.7109375" style="6" customWidth="1"/>
    <col min="922" max="937" width="10.7109375" style="6" customWidth="1"/>
    <col min="938" max="956" width="0" style="6" hidden="1" customWidth="1"/>
    <col min="957" max="1174" width="11.42578125" style="6"/>
    <col min="1175" max="1175" width="2.7109375" style="6" customWidth="1"/>
    <col min="1176" max="1176" width="10.7109375" style="6" customWidth="1"/>
    <col min="1177" max="1177" width="30.7109375" style="6" customWidth="1"/>
    <col min="1178" max="1193" width="10.7109375" style="6" customWidth="1"/>
    <col min="1194" max="1212" width="0" style="6" hidden="1" customWidth="1"/>
    <col min="1213" max="1430" width="11.42578125" style="6"/>
    <col min="1431" max="1431" width="2.7109375" style="6" customWidth="1"/>
    <col min="1432" max="1432" width="10.7109375" style="6" customWidth="1"/>
    <col min="1433" max="1433" width="30.7109375" style="6" customWidth="1"/>
    <col min="1434" max="1449" width="10.7109375" style="6" customWidth="1"/>
    <col min="1450" max="1468" width="0" style="6" hidden="1" customWidth="1"/>
    <col min="1469" max="1686" width="11.42578125" style="6"/>
    <col min="1687" max="1687" width="2.7109375" style="6" customWidth="1"/>
    <col min="1688" max="1688" width="10.7109375" style="6" customWidth="1"/>
    <col min="1689" max="1689" width="30.7109375" style="6" customWidth="1"/>
    <col min="1690" max="1705" width="10.7109375" style="6" customWidth="1"/>
    <col min="1706" max="1724" width="0" style="6" hidden="1" customWidth="1"/>
    <col min="1725" max="1942" width="11.42578125" style="6"/>
    <col min="1943" max="1943" width="2.7109375" style="6" customWidth="1"/>
    <col min="1944" max="1944" width="10.7109375" style="6" customWidth="1"/>
    <col min="1945" max="1945" width="30.7109375" style="6" customWidth="1"/>
    <col min="1946" max="1961" width="10.7109375" style="6" customWidth="1"/>
    <col min="1962" max="1980" width="0" style="6" hidden="1" customWidth="1"/>
    <col min="1981" max="2198" width="11.42578125" style="6"/>
    <col min="2199" max="2199" width="2.7109375" style="6" customWidth="1"/>
    <col min="2200" max="2200" width="10.7109375" style="6" customWidth="1"/>
    <col min="2201" max="2201" width="30.7109375" style="6" customWidth="1"/>
    <col min="2202" max="2217" width="10.7109375" style="6" customWidth="1"/>
    <col min="2218" max="2236" width="0" style="6" hidden="1" customWidth="1"/>
    <col min="2237" max="2454" width="11.42578125" style="6"/>
    <col min="2455" max="2455" width="2.7109375" style="6" customWidth="1"/>
    <col min="2456" max="2456" width="10.7109375" style="6" customWidth="1"/>
    <col min="2457" max="2457" width="30.7109375" style="6" customWidth="1"/>
    <col min="2458" max="2473" width="10.7109375" style="6" customWidth="1"/>
    <col min="2474" max="2492" width="0" style="6" hidden="1" customWidth="1"/>
    <col min="2493" max="2710" width="11.42578125" style="6"/>
    <col min="2711" max="2711" width="2.7109375" style="6" customWidth="1"/>
    <col min="2712" max="2712" width="10.7109375" style="6" customWidth="1"/>
    <col min="2713" max="2713" width="30.7109375" style="6" customWidth="1"/>
    <col min="2714" max="2729" width="10.7109375" style="6" customWidth="1"/>
    <col min="2730" max="2748" width="0" style="6" hidden="1" customWidth="1"/>
    <col min="2749" max="2966" width="11.42578125" style="6"/>
    <col min="2967" max="2967" width="2.7109375" style="6" customWidth="1"/>
    <col min="2968" max="2968" width="10.7109375" style="6" customWidth="1"/>
    <col min="2969" max="2969" width="30.7109375" style="6" customWidth="1"/>
    <col min="2970" max="2985" width="10.7109375" style="6" customWidth="1"/>
    <col min="2986" max="3004" width="0" style="6" hidden="1" customWidth="1"/>
    <col min="3005" max="3222" width="11.42578125" style="6"/>
    <col min="3223" max="3223" width="2.7109375" style="6" customWidth="1"/>
    <col min="3224" max="3224" width="10.7109375" style="6" customWidth="1"/>
    <col min="3225" max="3225" width="30.7109375" style="6" customWidth="1"/>
    <col min="3226" max="3241" width="10.7109375" style="6" customWidth="1"/>
    <col min="3242" max="3260" width="0" style="6" hidden="1" customWidth="1"/>
    <col min="3261" max="3478" width="11.42578125" style="6"/>
    <col min="3479" max="3479" width="2.7109375" style="6" customWidth="1"/>
    <col min="3480" max="3480" width="10.7109375" style="6" customWidth="1"/>
    <col min="3481" max="3481" width="30.7109375" style="6" customWidth="1"/>
    <col min="3482" max="3497" width="10.7109375" style="6" customWidth="1"/>
    <col min="3498" max="3516" width="0" style="6" hidden="1" customWidth="1"/>
    <col min="3517" max="3734" width="11.42578125" style="6"/>
    <col min="3735" max="3735" width="2.7109375" style="6" customWidth="1"/>
    <col min="3736" max="3736" width="10.7109375" style="6" customWidth="1"/>
    <col min="3737" max="3737" width="30.7109375" style="6" customWidth="1"/>
    <col min="3738" max="3753" width="10.7109375" style="6" customWidth="1"/>
    <col min="3754" max="3772" width="0" style="6" hidden="1" customWidth="1"/>
    <col min="3773" max="3990" width="11.42578125" style="6"/>
    <col min="3991" max="3991" width="2.7109375" style="6" customWidth="1"/>
    <col min="3992" max="3992" width="10.7109375" style="6" customWidth="1"/>
    <col min="3993" max="3993" width="30.7109375" style="6" customWidth="1"/>
    <col min="3994" max="4009" width="10.7109375" style="6" customWidth="1"/>
    <col min="4010" max="4028" width="0" style="6" hidden="1" customWidth="1"/>
    <col min="4029" max="4246" width="11.42578125" style="6"/>
    <col min="4247" max="4247" width="2.7109375" style="6" customWidth="1"/>
    <col min="4248" max="4248" width="10.7109375" style="6" customWidth="1"/>
    <col min="4249" max="4249" width="30.7109375" style="6" customWidth="1"/>
    <col min="4250" max="4265" width="10.7109375" style="6" customWidth="1"/>
    <col min="4266" max="4284" width="0" style="6" hidden="1" customWidth="1"/>
    <col min="4285" max="4502" width="11.42578125" style="6"/>
    <col min="4503" max="4503" width="2.7109375" style="6" customWidth="1"/>
    <col min="4504" max="4504" width="10.7109375" style="6" customWidth="1"/>
    <col min="4505" max="4505" width="30.7109375" style="6" customWidth="1"/>
    <col min="4506" max="4521" width="10.7109375" style="6" customWidth="1"/>
    <col min="4522" max="4540" width="0" style="6" hidden="1" customWidth="1"/>
    <col min="4541" max="4758" width="11.42578125" style="6"/>
    <col min="4759" max="4759" width="2.7109375" style="6" customWidth="1"/>
    <col min="4760" max="4760" width="10.7109375" style="6" customWidth="1"/>
    <col min="4761" max="4761" width="30.7109375" style="6" customWidth="1"/>
    <col min="4762" max="4777" width="10.7109375" style="6" customWidth="1"/>
    <col min="4778" max="4796" width="0" style="6" hidden="1" customWidth="1"/>
    <col min="4797" max="5014" width="11.42578125" style="6"/>
    <col min="5015" max="5015" width="2.7109375" style="6" customWidth="1"/>
    <col min="5016" max="5016" width="10.7109375" style="6" customWidth="1"/>
    <col min="5017" max="5017" width="30.7109375" style="6" customWidth="1"/>
    <col min="5018" max="5033" width="10.7109375" style="6" customWidth="1"/>
    <col min="5034" max="5052" width="0" style="6" hidden="1" customWidth="1"/>
    <col min="5053" max="5270" width="11.42578125" style="6"/>
    <col min="5271" max="5271" width="2.7109375" style="6" customWidth="1"/>
    <col min="5272" max="5272" width="10.7109375" style="6" customWidth="1"/>
    <col min="5273" max="5273" width="30.7109375" style="6" customWidth="1"/>
    <col min="5274" max="5289" width="10.7109375" style="6" customWidth="1"/>
    <col min="5290" max="5308" width="0" style="6" hidden="1" customWidth="1"/>
    <col min="5309" max="5526" width="11.42578125" style="6"/>
    <col min="5527" max="5527" width="2.7109375" style="6" customWidth="1"/>
    <col min="5528" max="5528" width="10.7109375" style="6" customWidth="1"/>
    <col min="5529" max="5529" width="30.7109375" style="6" customWidth="1"/>
    <col min="5530" max="5545" width="10.7109375" style="6" customWidth="1"/>
    <col min="5546" max="5564" width="0" style="6" hidden="1" customWidth="1"/>
    <col min="5565" max="5782" width="11.42578125" style="6"/>
    <col min="5783" max="5783" width="2.7109375" style="6" customWidth="1"/>
    <col min="5784" max="5784" width="10.7109375" style="6" customWidth="1"/>
    <col min="5785" max="5785" width="30.7109375" style="6" customWidth="1"/>
    <col min="5786" max="5801" width="10.7109375" style="6" customWidth="1"/>
    <col min="5802" max="5820" width="0" style="6" hidden="1" customWidth="1"/>
    <col min="5821" max="6038" width="11.42578125" style="6"/>
    <col min="6039" max="6039" width="2.7109375" style="6" customWidth="1"/>
    <col min="6040" max="6040" width="10.7109375" style="6" customWidth="1"/>
    <col min="6041" max="6041" width="30.7109375" style="6" customWidth="1"/>
    <col min="6042" max="6057" width="10.7109375" style="6" customWidth="1"/>
    <col min="6058" max="6076" width="0" style="6" hidden="1" customWidth="1"/>
    <col min="6077" max="6294" width="11.42578125" style="6"/>
    <col min="6295" max="6295" width="2.7109375" style="6" customWidth="1"/>
    <col min="6296" max="6296" width="10.7109375" style="6" customWidth="1"/>
    <col min="6297" max="6297" width="30.7109375" style="6" customWidth="1"/>
    <col min="6298" max="6313" width="10.7109375" style="6" customWidth="1"/>
    <col min="6314" max="6332" width="0" style="6" hidden="1" customWidth="1"/>
    <col min="6333" max="6550" width="11.42578125" style="6"/>
    <col min="6551" max="6551" width="2.7109375" style="6" customWidth="1"/>
    <col min="6552" max="6552" width="10.7109375" style="6" customWidth="1"/>
    <col min="6553" max="6553" width="30.7109375" style="6" customWidth="1"/>
    <col min="6554" max="6569" width="10.7109375" style="6" customWidth="1"/>
    <col min="6570" max="6588" width="0" style="6" hidden="1" customWidth="1"/>
    <col min="6589" max="6806" width="11.42578125" style="6"/>
    <col min="6807" max="6807" width="2.7109375" style="6" customWidth="1"/>
    <col min="6808" max="6808" width="10.7109375" style="6" customWidth="1"/>
    <col min="6809" max="6809" width="30.7109375" style="6" customWidth="1"/>
    <col min="6810" max="6825" width="10.7109375" style="6" customWidth="1"/>
    <col min="6826" max="6844" width="0" style="6" hidden="1" customWidth="1"/>
    <col min="6845" max="7062" width="11.42578125" style="6"/>
    <col min="7063" max="7063" width="2.7109375" style="6" customWidth="1"/>
    <col min="7064" max="7064" width="10.7109375" style="6" customWidth="1"/>
    <col min="7065" max="7065" width="30.7109375" style="6" customWidth="1"/>
    <col min="7066" max="7081" width="10.7109375" style="6" customWidth="1"/>
    <col min="7082" max="7100" width="0" style="6" hidden="1" customWidth="1"/>
    <col min="7101" max="7318" width="11.42578125" style="6"/>
    <col min="7319" max="7319" width="2.7109375" style="6" customWidth="1"/>
    <col min="7320" max="7320" width="10.7109375" style="6" customWidth="1"/>
    <col min="7321" max="7321" width="30.7109375" style="6" customWidth="1"/>
    <col min="7322" max="7337" width="10.7109375" style="6" customWidth="1"/>
    <col min="7338" max="7356" width="0" style="6" hidden="1" customWidth="1"/>
    <col min="7357" max="7574" width="11.42578125" style="6"/>
    <col min="7575" max="7575" width="2.7109375" style="6" customWidth="1"/>
    <col min="7576" max="7576" width="10.7109375" style="6" customWidth="1"/>
    <col min="7577" max="7577" width="30.7109375" style="6" customWidth="1"/>
    <col min="7578" max="7593" width="10.7109375" style="6" customWidth="1"/>
    <col min="7594" max="7612" width="0" style="6" hidden="1" customWidth="1"/>
    <col min="7613" max="7830" width="11.42578125" style="6"/>
    <col min="7831" max="7831" width="2.7109375" style="6" customWidth="1"/>
    <col min="7832" max="7832" width="10.7109375" style="6" customWidth="1"/>
    <col min="7833" max="7833" width="30.7109375" style="6" customWidth="1"/>
    <col min="7834" max="7849" width="10.7109375" style="6" customWidth="1"/>
    <col min="7850" max="7868" width="0" style="6" hidden="1" customWidth="1"/>
    <col min="7869" max="8086" width="11.42578125" style="6"/>
    <col min="8087" max="8087" width="2.7109375" style="6" customWidth="1"/>
    <col min="8088" max="8088" width="10.7109375" style="6" customWidth="1"/>
    <col min="8089" max="8089" width="30.7109375" style="6" customWidth="1"/>
    <col min="8090" max="8105" width="10.7109375" style="6" customWidth="1"/>
    <col min="8106" max="8124" width="0" style="6" hidden="1" customWidth="1"/>
    <col min="8125" max="8342" width="11.42578125" style="6"/>
    <col min="8343" max="8343" width="2.7109375" style="6" customWidth="1"/>
    <col min="8344" max="8344" width="10.7109375" style="6" customWidth="1"/>
    <col min="8345" max="8345" width="30.7109375" style="6" customWidth="1"/>
    <col min="8346" max="8361" width="10.7109375" style="6" customWidth="1"/>
    <col min="8362" max="8380" width="0" style="6" hidden="1" customWidth="1"/>
    <col min="8381" max="8598" width="11.42578125" style="6"/>
    <col min="8599" max="8599" width="2.7109375" style="6" customWidth="1"/>
    <col min="8600" max="8600" width="10.7109375" style="6" customWidth="1"/>
    <col min="8601" max="8601" width="30.7109375" style="6" customWidth="1"/>
    <col min="8602" max="8617" width="10.7109375" style="6" customWidth="1"/>
    <col min="8618" max="8636" width="0" style="6" hidden="1" customWidth="1"/>
    <col min="8637" max="8854" width="11.42578125" style="6"/>
    <col min="8855" max="8855" width="2.7109375" style="6" customWidth="1"/>
    <col min="8856" max="8856" width="10.7109375" style="6" customWidth="1"/>
    <col min="8857" max="8857" width="30.7109375" style="6" customWidth="1"/>
    <col min="8858" max="8873" width="10.7109375" style="6" customWidth="1"/>
    <col min="8874" max="8892" width="0" style="6" hidden="1" customWidth="1"/>
    <col min="8893" max="9110" width="11.42578125" style="6"/>
    <col min="9111" max="9111" width="2.7109375" style="6" customWidth="1"/>
    <col min="9112" max="9112" width="10.7109375" style="6" customWidth="1"/>
    <col min="9113" max="9113" width="30.7109375" style="6" customWidth="1"/>
    <col min="9114" max="9129" width="10.7109375" style="6" customWidth="1"/>
    <col min="9130" max="9148" width="0" style="6" hidden="1" customWidth="1"/>
    <col min="9149" max="9366" width="11.42578125" style="6"/>
    <col min="9367" max="9367" width="2.7109375" style="6" customWidth="1"/>
    <col min="9368" max="9368" width="10.7109375" style="6" customWidth="1"/>
    <col min="9369" max="9369" width="30.7109375" style="6" customWidth="1"/>
    <col min="9370" max="9385" width="10.7109375" style="6" customWidth="1"/>
    <col min="9386" max="9404" width="0" style="6" hidden="1" customWidth="1"/>
    <col min="9405" max="9622" width="11.42578125" style="6"/>
    <col min="9623" max="9623" width="2.7109375" style="6" customWidth="1"/>
    <col min="9624" max="9624" width="10.7109375" style="6" customWidth="1"/>
    <col min="9625" max="9625" width="30.7109375" style="6" customWidth="1"/>
    <col min="9626" max="9641" width="10.7109375" style="6" customWidth="1"/>
    <col min="9642" max="9660" width="0" style="6" hidden="1" customWidth="1"/>
    <col min="9661" max="9878" width="11.42578125" style="6"/>
    <col min="9879" max="9879" width="2.7109375" style="6" customWidth="1"/>
    <col min="9880" max="9880" width="10.7109375" style="6" customWidth="1"/>
    <col min="9881" max="9881" width="30.7109375" style="6" customWidth="1"/>
    <col min="9882" max="9897" width="10.7109375" style="6" customWidth="1"/>
    <col min="9898" max="9916" width="0" style="6" hidden="1" customWidth="1"/>
    <col min="9917" max="10134" width="11.42578125" style="6"/>
    <col min="10135" max="10135" width="2.7109375" style="6" customWidth="1"/>
    <col min="10136" max="10136" width="10.7109375" style="6" customWidth="1"/>
    <col min="10137" max="10137" width="30.7109375" style="6" customWidth="1"/>
    <col min="10138" max="10153" width="10.7109375" style="6" customWidth="1"/>
    <col min="10154" max="10172" width="0" style="6" hidden="1" customWidth="1"/>
    <col min="10173" max="10390" width="11.42578125" style="6"/>
    <col min="10391" max="10391" width="2.7109375" style="6" customWidth="1"/>
    <col min="10392" max="10392" width="10.7109375" style="6" customWidth="1"/>
    <col min="10393" max="10393" width="30.7109375" style="6" customWidth="1"/>
    <col min="10394" max="10409" width="10.7109375" style="6" customWidth="1"/>
    <col min="10410" max="10428" width="0" style="6" hidden="1" customWidth="1"/>
    <col min="10429" max="10646" width="11.42578125" style="6"/>
    <col min="10647" max="10647" width="2.7109375" style="6" customWidth="1"/>
    <col min="10648" max="10648" width="10.7109375" style="6" customWidth="1"/>
    <col min="10649" max="10649" width="30.7109375" style="6" customWidth="1"/>
    <col min="10650" max="10665" width="10.7109375" style="6" customWidth="1"/>
    <col min="10666" max="10684" width="0" style="6" hidden="1" customWidth="1"/>
    <col min="10685" max="10902" width="11.42578125" style="6"/>
    <col min="10903" max="10903" width="2.7109375" style="6" customWidth="1"/>
    <col min="10904" max="10904" width="10.7109375" style="6" customWidth="1"/>
    <col min="10905" max="10905" width="30.7109375" style="6" customWidth="1"/>
    <col min="10906" max="10921" width="10.7109375" style="6" customWidth="1"/>
    <col min="10922" max="10940" width="0" style="6" hidden="1" customWidth="1"/>
    <col min="10941" max="11158" width="11.42578125" style="6"/>
    <col min="11159" max="11159" width="2.7109375" style="6" customWidth="1"/>
    <col min="11160" max="11160" width="10.7109375" style="6" customWidth="1"/>
    <col min="11161" max="11161" width="30.7109375" style="6" customWidth="1"/>
    <col min="11162" max="11177" width="10.7109375" style="6" customWidth="1"/>
    <col min="11178" max="11196" width="0" style="6" hidden="1" customWidth="1"/>
    <col min="11197" max="11414" width="11.42578125" style="6"/>
    <col min="11415" max="11415" width="2.7109375" style="6" customWidth="1"/>
    <col min="11416" max="11416" width="10.7109375" style="6" customWidth="1"/>
    <col min="11417" max="11417" width="30.7109375" style="6" customWidth="1"/>
    <col min="11418" max="11433" width="10.7109375" style="6" customWidth="1"/>
    <col min="11434" max="11452" width="0" style="6" hidden="1" customWidth="1"/>
    <col min="11453" max="11670" width="11.42578125" style="6"/>
    <col min="11671" max="11671" width="2.7109375" style="6" customWidth="1"/>
    <col min="11672" max="11672" width="10.7109375" style="6" customWidth="1"/>
    <col min="11673" max="11673" width="30.7109375" style="6" customWidth="1"/>
    <col min="11674" max="11689" width="10.7109375" style="6" customWidth="1"/>
    <col min="11690" max="11708" width="0" style="6" hidden="1" customWidth="1"/>
    <col min="11709" max="11926" width="11.42578125" style="6"/>
    <col min="11927" max="11927" width="2.7109375" style="6" customWidth="1"/>
    <col min="11928" max="11928" width="10.7109375" style="6" customWidth="1"/>
    <col min="11929" max="11929" width="30.7109375" style="6" customWidth="1"/>
    <col min="11930" max="11945" width="10.7109375" style="6" customWidth="1"/>
    <col min="11946" max="11964" width="0" style="6" hidden="1" customWidth="1"/>
    <col min="11965" max="12182" width="11.42578125" style="6"/>
    <col min="12183" max="12183" width="2.7109375" style="6" customWidth="1"/>
    <col min="12184" max="12184" width="10.7109375" style="6" customWidth="1"/>
    <col min="12185" max="12185" width="30.7109375" style="6" customWidth="1"/>
    <col min="12186" max="12201" width="10.7109375" style="6" customWidth="1"/>
    <col min="12202" max="12220" width="0" style="6" hidden="1" customWidth="1"/>
    <col min="12221" max="12438" width="11.42578125" style="6"/>
    <col min="12439" max="12439" width="2.7109375" style="6" customWidth="1"/>
    <col min="12440" max="12440" width="10.7109375" style="6" customWidth="1"/>
    <col min="12441" max="12441" width="30.7109375" style="6" customWidth="1"/>
    <col min="12442" max="12457" width="10.7109375" style="6" customWidth="1"/>
    <col min="12458" max="12476" width="0" style="6" hidden="1" customWidth="1"/>
    <col min="12477" max="12694" width="11.42578125" style="6"/>
    <col min="12695" max="12695" width="2.7109375" style="6" customWidth="1"/>
    <col min="12696" max="12696" width="10.7109375" style="6" customWidth="1"/>
    <col min="12697" max="12697" width="30.7109375" style="6" customWidth="1"/>
    <col min="12698" max="12713" width="10.7109375" style="6" customWidth="1"/>
    <col min="12714" max="12732" width="0" style="6" hidden="1" customWidth="1"/>
    <col min="12733" max="12950" width="11.42578125" style="6"/>
    <col min="12951" max="12951" width="2.7109375" style="6" customWidth="1"/>
    <col min="12952" max="12952" width="10.7109375" style="6" customWidth="1"/>
    <col min="12953" max="12953" width="30.7109375" style="6" customWidth="1"/>
    <col min="12954" max="12969" width="10.7109375" style="6" customWidth="1"/>
    <col min="12970" max="12988" width="0" style="6" hidden="1" customWidth="1"/>
    <col min="12989" max="13206" width="11.42578125" style="6"/>
    <col min="13207" max="13207" width="2.7109375" style="6" customWidth="1"/>
    <col min="13208" max="13208" width="10.7109375" style="6" customWidth="1"/>
    <col min="13209" max="13209" width="30.7109375" style="6" customWidth="1"/>
    <col min="13210" max="13225" width="10.7109375" style="6" customWidth="1"/>
    <col min="13226" max="13244" width="0" style="6" hidden="1" customWidth="1"/>
    <col min="13245" max="13462" width="11.42578125" style="6"/>
    <col min="13463" max="13463" width="2.7109375" style="6" customWidth="1"/>
    <col min="13464" max="13464" width="10.7109375" style="6" customWidth="1"/>
    <col min="13465" max="13465" width="30.7109375" style="6" customWidth="1"/>
    <col min="13466" max="13481" width="10.7109375" style="6" customWidth="1"/>
    <col min="13482" max="13500" width="0" style="6" hidden="1" customWidth="1"/>
    <col min="13501" max="13718" width="11.42578125" style="6"/>
    <col min="13719" max="13719" width="2.7109375" style="6" customWidth="1"/>
    <col min="13720" max="13720" width="10.7109375" style="6" customWidth="1"/>
    <col min="13721" max="13721" width="30.7109375" style="6" customWidth="1"/>
    <col min="13722" max="13737" width="10.7109375" style="6" customWidth="1"/>
    <col min="13738" max="13756" width="0" style="6" hidden="1" customWidth="1"/>
    <col min="13757" max="13974" width="11.42578125" style="6"/>
    <col min="13975" max="13975" width="2.7109375" style="6" customWidth="1"/>
    <col min="13976" max="13976" width="10.7109375" style="6" customWidth="1"/>
    <col min="13977" max="13977" width="30.7109375" style="6" customWidth="1"/>
    <col min="13978" max="13993" width="10.7109375" style="6" customWidth="1"/>
    <col min="13994" max="14012" width="0" style="6" hidden="1" customWidth="1"/>
    <col min="14013" max="14230" width="11.42578125" style="6"/>
    <col min="14231" max="14231" width="2.7109375" style="6" customWidth="1"/>
    <col min="14232" max="14232" width="10.7109375" style="6" customWidth="1"/>
    <col min="14233" max="14233" width="30.7109375" style="6" customWidth="1"/>
    <col min="14234" max="14249" width="10.7109375" style="6" customWidth="1"/>
    <col min="14250" max="14268" width="0" style="6" hidden="1" customWidth="1"/>
    <col min="14269" max="14486" width="11.42578125" style="6"/>
    <col min="14487" max="14487" width="2.7109375" style="6" customWidth="1"/>
    <col min="14488" max="14488" width="10.7109375" style="6" customWidth="1"/>
    <col min="14489" max="14489" width="30.7109375" style="6" customWidth="1"/>
    <col min="14490" max="14505" width="10.7109375" style="6" customWidth="1"/>
    <col min="14506" max="14524" width="0" style="6" hidden="1" customWidth="1"/>
    <col min="14525" max="14742" width="11.42578125" style="6"/>
    <col min="14743" max="14743" width="2.7109375" style="6" customWidth="1"/>
    <col min="14744" max="14744" width="10.7109375" style="6" customWidth="1"/>
    <col min="14745" max="14745" width="30.7109375" style="6" customWidth="1"/>
    <col min="14746" max="14761" width="10.7109375" style="6" customWidth="1"/>
    <col min="14762" max="14780" width="0" style="6" hidden="1" customWidth="1"/>
    <col min="14781" max="14998" width="11.42578125" style="6"/>
    <col min="14999" max="14999" width="2.7109375" style="6" customWidth="1"/>
    <col min="15000" max="15000" width="10.7109375" style="6" customWidth="1"/>
    <col min="15001" max="15001" width="30.7109375" style="6" customWidth="1"/>
    <col min="15002" max="15017" width="10.7109375" style="6" customWidth="1"/>
    <col min="15018" max="15036" width="0" style="6" hidden="1" customWidth="1"/>
    <col min="15037" max="15254" width="11.42578125" style="6"/>
    <col min="15255" max="15255" width="2.7109375" style="6" customWidth="1"/>
    <col min="15256" max="15256" width="10.7109375" style="6" customWidth="1"/>
    <col min="15257" max="15257" width="30.7109375" style="6" customWidth="1"/>
    <col min="15258" max="15273" width="10.7109375" style="6" customWidth="1"/>
    <col min="15274" max="15292" width="0" style="6" hidden="1" customWidth="1"/>
    <col min="15293" max="15510" width="11.42578125" style="6"/>
    <col min="15511" max="15511" width="2.7109375" style="6" customWidth="1"/>
    <col min="15512" max="15512" width="10.7109375" style="6" customWidth="1"/>
    <col min="15513" max="15513" width="30.7109375" style="6" customWidth="1"/>
    <col min="15514" max="15529" width="10.7109375" style="6" customWidth="1"/>
    <col min="15530" max="15548" width="0" style="6" hidden="1" customWidth="1"/>
    <col min="15549" max="15766" width="11.42578125" style="6"/>
    <col min="15767" max="15767" width="2.7109375" style="6" customWidth="1"/>
    <col min="15768" max="15768" width="10.7109375" style="6" customWidth="1"/>
    <col min="15769" max="15769" width="30.7109375" style="6" customWidth="1"/>
    <col min="15770" max="15785" width="10.7109375" style="6" customWidth="1"/>
    <col min="15786" max="15804" width="0" style="6" hidden="1" customWidth="1"/>
    <col min="15805" max="16022" width="11.42578125" style="6"/>
    <col min="16023" max="16023" width="2.7109375" style="6" customWidth="1"/>
    <col min="16024" max="16024" width="10.7109375" style="6" customWidth="1"/>
    <col min="16025" max="16025" width="30.7109375" style="6" customWidth="1"/>
    <col min="16026" max="16041" width="10.7109375" style="6" customWidth="1"/>
    <col min="16042" max="16060" width="0" style="6" hidden="1" customWidth="1"/>
    <col min="16061" max="16384" width="11.42578125" style="6"/>
  </cols>
  <sheetData>
    <row r="1" spans="2:17" ht="14.1" customHeight="1" x14ac:dyDescent="0.25">
      <c r="B1" s="5"/>
      <c r="C1" s="1"/>
      <c r="D1" s="6"/>
    </row>
    <row r="2" spans="2:17" ht="14.1" customHeight="1" x14ac:dyDescent="0.25">
      <c r="B2" s="5"/>
      <c r="C2" s="1"/>
      <c r="D2" s="6"/>
    </row>
    <row r="3" spans="2:17" ht="14.1" customHeight="1" x14ac:dyDescent="0.25">
      <c r="B3" s="5"/>
      <c r="C3" s="1"/>
      <c r="D3" s="6"/>
    </row>
    <row r="4" spans="2:17" ht="14.1" customHeight="1" x14ac:dyDescent="0.25">
      <c r="B4" s="5"/>
      <c r="C4" s="1"/>
      <c r="D4" s="6"/>
    </row>
    <row r="5" spans="2:17" ht="15.95" customHeight="1" x14ac:dyDescent="0.25">
      <c r="B5" s="32"/>
      <c r="C5" s="32"/>
      <c r="D5" s="32"/>
      <c r="E5" s="32"/>
      <c r="F5" s="32"/>
      <c r="G5" s="32"/>
      <c r="H5" s="32"/>
      <c r="I5" s="32"/>
      <c r="J5" s="32"/>
      <c r="K5" s="32"/>
      <c r="L5" s="32"/>
      <c r="M5" s="32"/>
      <c r="N5" s="32"/>
    </row>
    <row r="6" spans="2:17" ht="14.1" customHeight="1" x14ac:dyDescent="0.25">
      <c r="B6" s="33" t="s">
        <v>0</v>
      </c>
      <c r="C6" s="33"/>
      <c r="D6" s="33"/>
      <c r="E6" s="33"/>
      <c r="F6" s="33"/>
      <c r="G6" s="33"/>
      <c r="H6" s="33"/>
      <c r="I6" s="33"/>
      <c r="J6" s="33"/>
      <c r="K6" s="33"/>
      <c r="L6" s="33"/>
      <c r="M6" s="33"/>
      <c r="N6" s="33"/>
      <c r="O6" s="33"/>
    </row>
    <row r="7" spans="2:17" ht="14.1" customHeight="1" x14ac:dyDescent="0.25">
      <c r="B7" s="33" t="s">
        <v>17</v>
      </c>
      <c r="C7" s="33"/>
      <c r="D7" s="33"/>
      <c r="E7" s="33"/>
      <c r="F7" s="33"/>
      <c r="G7" s="33"/>
      <c r="H7" s="33"/>
      <c r="I7" s="33"/>
      <c r="J7" s="33"/>
      <c r="K7" s="33"/>
      <c r="L7" s="33"/>
      <c r="M7" s="33"/>
      <c r="N7" s="33"/>
      <c r="O7" s="33"/>
    </row>
    <row r="8" spans="2:17" ht="14.1" customHeight="1" x14ac:dyDescent="0.25">
      <c r="B8" s="33" t="s">
        <v>1</v>
      </c>
      <c r="C8" s="33"/>
      <c r="D8" s="33"/>
      <c r="E8" s="33"/>
      <c r="F8" s="33"/>
      <c r="G8" s="33"/>
      <c r="H8" s="33"/>
      <c r="I8" s="33"/>
      <c r="J8" s="33"/>
      <c r="K8" s="33"/>
      <c r="L8" s="33"/>
      <c r="M8" s="33"/>
      <c r="N8" s="33"/>
      <c r="O8" s="33"/>
    </row>
    <row r="9" spans="2:17" ht="14.1" customHeight="1" x14ac:dyDescent="0.25">
      <c r="D9" s="6"/>
    </row>
    <row r="10" spans="2:17" ht="14.1" customHeight="1" x14ac:dyDescent="0.25">
      <c r="B10" s="33" t="s">
        <v>18</v>
      </c>
      <c r="C10" s="33"/>
      <c r="D10" s="33"/>
      <c r="E10" s="33"/>
      <c r="F10" s="33"/>
      <c r="G10" s="33"/>
      <c r="H10" s="33"/>
      <c r="I10" s="33"/>
      <c r="J10" s="33"/>
      <c r="K10" s="33"/>
      <c r="L10" s="33"/>
      <c r="M10" s="33"/>
      <c r="N10" s="33"/>
      <c r="O10" s="33"/>
    </row>
    <row r="11" spans="2:17" ht="14.1" customHeight="1" x14ac:dyDescent="0.25">
      <c r="B11" s="33" t="s">
        <v>20</v>
      </c>
      <c r="C11" s="33"/>
      <c r="D11" s="33"/>
      <c r="E11" s="33"/>
      <c r="F11" s="33"/>
      <c r="G11" s="33"/>
      <c r="H11" s="33"/>
      <c r="I11" s="33"/>
      <c r="J11" s="33"/>
      <c r="K11" s="33"/>
      <c r="L11" s="33"/>
      <c r="M11" s="33"/>
      <c r="N11" s="33"/>
      <c r="O11" s="33"/>
    </row>
    <row r="12" spans="2:17" ht="14.1" customHeight="1" thickBot="1" x14ac:dyDescent="0.45">
      <c r="C12" s="7" t="s">
        <v>12</v>
      </c>
      <c r="D12" s="8"/>
      <c r="E12" s="9"/>
      <c r="F12" s="9"/>
      <c r="G12" s="9"/>
      <c r="H12" s="9"/>
      <c r="I12" s="9"/>
      <c r="J12" s="9"/>
      <c r="K12" s="9"/>
      <c r="L12" s="9"/>
      <c r="M12" s="9"/>
      <c r="N12" s="9"/>
      <c r="O12" s="9"/>
    </row>
    <row r="13" spans="2:17" ht="32.25" customHeight="1" x14ac:dyDescent="0.25">
      <c r="B13" s="29" t="s">
        <v>2</v>
      </c>
      <c r="C13" s="19" t="s">
        <v>15</v>
      </c>
      <c r="D13" s="20">
        <v>44927</v>
      </c>
      <c r="E13" s="20">
        <v>44958</v>
      </c>
      <c r="F13" s="20">
        <v>44986</v>
      </c>
      <c r="G13" s="20">
        <v>45017</v>
      </c>
      <c r="H13" s="20">
        <v>45047</v>
      </c>
      <c r="I13" s="20">
        <v>45078</v>
      </c>
      <c r="J13" s="20">
        <v>45108</v>
      </c>
      <c r="K13" s="20">
        <v>45139</v>
      </c>
      <c r="L13" s="20">
        <v>45170</v>
      </c>
      <c r="M13" s="20">
        <v>45200</v>
      </c>
      <c r="N13" s="20">
        <v>45231</v>
      </c>
      <c r="O13" s="21">
        <v>45261</v>
      </c>
      <c r="P13" s="15"/>
    </row>
    <row r="14" spans="2:17" ht="15" customHeight="1" x14ac:dyDescent="0.25">
      <c r="B14" s="30"/>
      <c r="C14" s="4" t="s">
        <v>3</v>
      </c>
      <c r="D14" s="3">
        <v>4782.5200000000004</v>
      </c>
      <c r="E14" s="3">
        <v>4782.5200000000004</v>
      </c>
      <c r="F14" s="3">
        <v>5002.5200000000004</v>
      </c>
      <c r="G14" s="3">
        <v>5002.5200000000004</v>
      </c>
      <c r="H14" s="3">
        <v>5002.5200000000004</v>
      </c>
      <c r="I14" s="3">
        <v>5179.1000000000004</v>
      </c>
      <c r="J14" s="3">
        <v>5179.1000000000004</v>
      </c>
      <c r="K14" s="3">
        <v>5179.1000000000004</v>
      </c>
      <c r="L14" s="3">
        <v>5179.1000000000004</v>
      </c>
      <c r="M14" s="3">
        <v>5179.1000000000004</v>
      </c>
      <c r="N14" s="17">
        <v>5179.1000000000004</v>
      </c>
      <c r="O14" s="39">
        <f>+N14</f>
        <v>5179.1000000000004</v>
      </c>
      <c r="P14" s="15"/>
      <c r="Q14" s="15"/>
    </row>
    <row r="15" spans="2:17" ht="15" customHeight="1" x14ac:dyDescent="0.25">
      <c r="B15" s="30"/>
      <c r="C15" s="4" t="s">
        <v>4</v>
      </c>
      <c r="D15" s="3">
        <v>9565.0400000000009</v>
      </c>
      <c r="E15" s="3">
        <v>9565.0400000000009</v>
      </c>
      <c r="F15" s="3">
        <v>10005.040000000001</v>
      </c>
      <c r="G15" s="3">
        <v>10005.040000000001</v>
      </c>
      <c r="H15" s="3">
        <v>10005.040000000001</v>
      </c>
      <c r="I15" s="3">
        <v>10358.200000000001</v>
      </c>
      <c r="J15" s="3">
        <v>10358.200000000001</v>
      </c>
      <c r="K15" s="3">
        <v>10358.200000000001</v>
      </c>
      <c r="L15" s="3">
        <v>10358.200000000001</v>
      </c>
      <c r="M15" s="3">
        <v>10358.200000000001</v>
      </c>
      <c r="N15" s="17">
        <v>10358.200000000001</v>
      </c>
      <c r="O15" s="39">
        <f>+N15</f>
        <v>10358.200000000001</v>
      </c>
      <c r="P15" s="15"/>
      <c r="Q15" s="15"/>
    </row>
    <row r="16" spans="2:17" ht="15" customHeight="1" x14ac:dyDescent="0.25">
      <c r="B16" s="30"/>
      <c r="C16" s="4" t="s">
        <v>5</v>
      </c>
      <c r="D16" s="3">
        <v>13550.48</v>
      </c>
      <c r="E16" s="3">
        <v>13550.48</v>
      </c>
      <c r="F16" s="3">
        <v>14173.8</v>
      </c>
      <c r="G16" s="3">
        <v>14173.8</v>
      </c>
      <c r="H16" s="3">
        <v>14173.8</v>
      </c>
      <c r="I16" s="3">
        <v>14674.12</v>
      </c>
      <c r="J16" s="3">
        <v>14674.12</v>
      </c>
      <c r="K16" s="3">
        <v>14674.12</v>
      </c>
      <c r="L16" s="3">
        <v>14674.12</v>
      </c>
      <c r="M16" s="3">
        <v>14674.12</v>
      </c>
      <c r="N16" s="17">
        <v>14674.12</v>
      </c>
      <c r="O16" s="39">
        <f>+N16</f>
        <v>14674.12</v>
      </c>
      <c r="P16" s="15"/>
      <c r="Q16" s="15"/>
    </row>
    <row r="17" spans="2:17" ht="15" customHeight="1" x14ac:dyDescent="0.25">
      <c r="B17" s="30"/>
      <c r="C17" s="4" t="s">
        <v>6</v>
      </c>
      <c r="D17" s="3">
        <v>15941.74</v>
      </c>
      <c r="E17" s="3">
        <v>15941.74</v>
      </c>
      <c r="F17" s="3">
        <v>16675.060000000001</v>
      </c>
      <c r="G17" s="3">
        <v>16675.060000000001</v>
      </c>
      <c r="H17" s="3">
        <v>16675.060000000001</v>
      </c>
      <c r="I17" s="3">
        <v>17263.68</v>
      </c>
      <c r="J17" s="3">
        <v>17263.68</v>
      </c>
      <c r="K17" s="3">
        <v>17263.68</v>
      </c>
      <c r="L17" s="3">
        <v>17263.68</v>
      </c>
      <c r="M17" s="3">
        <v>17263.68</v>
      </c>
      <c r="N17" s="17">
        <v>17263.68</v>
      </c>
      <c r="O17" s="39">
        <f>+N17</f>
        <v>17263.68</v>
      </c>
      <c r="P17" s="15"/>
      <c r="Q17" s="15"/>
    </row>
    <row r="18" spans="2:17" ht="15" customHeight="1" x14ac:dyDescent="0.25">
      <c r="B18" s="30"/>
      <c r="C18" s="4" t="s">
        <v>7</v>
      </c>
      <c r="D18" s="3">
        <v>23912.62</v>
      </c>
      <c r="E18" s="3">
        <v>23912.62</v>
      </c>
      <c r="F18" s="3">
        <v>25012.6</v>
      </c>
      <c r="G18" s="3">
        <v>25012.6</v>
      </c>
      <c r="H18" s="3">
        <v>25012.6</v>
      </c>
      <c r="I18" s="3">
        <v>25895.52</v>
      </c>
      <c r="J18" s="3">
        <v>25895.52</v>
      </c>
      <c r="K18" s="3">
        <v>25895.52</v>
      </c>
      <c r="L18" s="3">
        <v>25895.52</v>
      </c>
      <c r="M18" s="3">
        <v>25895.52</v>
      </c>
      <c r="N18" s="17">
        <v>25895.52</v>
      </c>
      <c r="O18" s="39">
        <f>+N18</f>
        <v>25895.52</v>
      </c>
      <c r="P18" s="15"/>
      <c r="Q18" s="15"/>
    </row>
    <row r="19" spans="2:17" ht="15" customHeight="1" thickBot="1" x14ac:dyDescent="0.3">
      <c r="B19" s="30"/>
      <c r="C19" s="4" t="s">
        <v>8</v>
      </c>
      <c r="D19" s="3">
        <v>25506.78</v>
      </c>
      <c r="E19" s="3">
        <v>25506.78</v>
      </c>
      <c r="F19" s="3">
        <v>26680.1</v>
      </c>
      <c r="G19" s="3">
        <v>26680.1</v>
      </c>
      <c r="H19" s="3">
        <v>26680.1</v>
      </c>
      <c r="I19" s="3">
        <v>27621.88</v>
      </c>
      <c r="J19" s="3">
        <v>27621.88</v>
      </c>
      <c r="K19" s="3">
        <v>27621.88</v>
      </c>
      <c r="L19" s="3">
        <v>27621.88</v>
      </c>
      <c r="M19" s="3">
        <v>27621.88</v>
      </c>
      <c r="N19" s="17">
        <v>27621.88</v>
      </c>
      <c r="O19" s="39">
        <f>+N19</f>
        <v>27621.88</v>
      </c>
      <c r="P19" s="15"/>
      <c r="Q19" s="15"/>
    </row>
    <row r="20" spans="2:17" ht="15" customHeight="1" thickTop="1" x14ac:dyDescent="0.25">
      <c r="B20" s="30"/>
      <c r="C20" s="18" t="s">
        <v>21</v>
      </c>
      <c r="D20" s="2">
        <v>44927</v>
      </c>
      <c r="E20" s="2">
        <v>44958</v>
      </c>
      <c r="F20" s="2">
        <v>44986</v>
      </c>
      <c r="G20" s="2">
        <v>45017</v>
      </c>
      <c r="H20" s="2">
        <v>45047</v>
      </c>
      <c r="I20" s="2">
        <v>45078</v>
      </c>
      <c r="J20" s="2">
        <v>45108</v>
      </c>
      <c r="K20" s="2">
        <v>45139</v>
      </c>
      <c r="L20" s="2">
        <v>45170</v>
      </c>
      <c r="M20" s="2">
        <v>45200</v>
      </c>
      <c r="N20" s="2">
        <v>45231</v>
      </c>
      <c r="O20" s="22">
        <v>45261</v>
      </c>
      <c r="P20" s="15"/>
      <c r="Q20" s="15"/>
    </row>
    <row r="21" spans="2:17" ht="15" customHeight="1" x14ac:dyDescent="0.25">
      <c r="B21" s="30"/>
      <c r="C21" s="4" t="s">
        <v>3</v>
      </c>
      <c r="D21" s="3">
        <v>598.07000000000005</v>
      </c>
      <c r="E21" s="3">
        <v>598.07000000000005</v>
      </c>
      <c r="F21" s="3">
        <v>625.20000000000005</v>
      </c>
      <c r="G21" s="3">
        <v>625.20000000000005</v>
      </c>
      <c r="H21" s="3">
        <v>625.20000000000005</v>
      </c>
      <c r="I21" s="3">
        <v>646.98</v>
      </c>
      <c r="J21" s="3">
        <v>646.98</v>
      </c>
      <c r="K21" s="3">
        <v>646.98</v>
      </c>
      <c r="L21" s="3">
        <v>602.66</v>
      </c>
      <c r="M21" s="3">
        <v>605.44000000000005</v>
      </c>
      <c r="N21" s="17">
        <v>605.44000000000005</v>
      </c>
      <c r="O21" s="39">
        <f>+N21</f>
        <v>605.44000000000005</v>
      </c>
      <c r="P21" s="15"/>
      <c r="Q21" s="15"/>
    </row>
    <row r="22" spans="2:17" ht="15" customHeight="1" x14ac:dyDescent="0.25">
      <c r="B22" s="30"/>
      <c r="C22" s="4" t="s">
        <v>4</v>
      </c>
      <c r="D22" s="3">
        <v>1196.1400000000001</v>
      </c>
      <c r="E22" s="3">
        <v>1196.1400000000001</v>
      </c>
      <c r="F22" s="3">
        <v>1250.3900000000001</v>
      </c>
      <c r="G22" s="3">
        <v>1250.3900000000001</v>
      </c>
      <c r="H22" s="3">
        <v>1250.3900000000001</v>
      </c>
      <c r="I22" s="3">
        <v>1293.96</v>
      </c>
      <c r="J22" s="3">
        <v>1293.96</v>
      </c>
      <c r="K22" s="3">
        <v>1293.96</v>
      </c>
      <c r="L22" s="3">
        <v>1205.32</v>
      </c>
      <c r="M22" s="3">
        <v>1210.8800000000001</v>
      </c>
      <c r="N22" s="17">
        <v>1210.8800000000001</v>
      </c>
      <c r="O22" s="39">
        <f>+N22</f>
        <v>1210.8800000000001</v>
      </c>
      <c r="P22" s="15"/>
      <c r="Q22" s="15"/>
    </row>
    <row r="23" spans="2:17" ht="15" customHeight="1" x14ac:dyDescent="0.25">
      <c r="B23" s="30"/>
      <c r="C23" s="4" t="s">
        <v>5</v>
      </c>
      <c r="D23" s="3">
        <v>1694.53</v>
      </c>
      <c r="E23" s="3">
        <v>1694.53</v>
      </c>
      <c r="F23" s="3">
        <v>1771.39</v>
      </c>
      <c r="G23" s="3">
        <v>1771.39</v>
      </c>
      <c r="H23" s="3">
        <v>1771.39</v>
      </c>
      <c r="I23" s="3">
        <v>1833.11</v>
      </c>
      <c r="J23" s="3">
        <v>1833.11</v>
      </c>
      <c r="K23" s="3">
        <v>1833.11</v>
      </c>
      <c r="L23" s="3">
        <v>1707.53</v>
      </c>
      <c r="M23" s="3">
        <v>1715.41</v>
      </c>
      <c r="N23" s="17">
        <v>1715.41</v>
      </c>
      <c r="O23" s="39">
        <f>+N23</f>
        <v>1715.41</v>
      </c>
      <c r="P23" s="15"/>
      <c r="Q23" s="15"/>
    </row>
    <row r="24" spans="2:17" ht="15" customHeight="1" x14ac:dyDescent="0.25">
      <c r="B24" s="30"/>
      <c r="C24" s="4" t="s">
        <v>6</v>
      </c>
      <c r="D24" s="3">
        <v>1993.56</v>
      </c>
      <c r="E24" s="3">
        <v>1993.56</v>
      </c>
      <c r="F24" s="3">
        <v>2083.9899999999998</v>
      </c>
      <c r="G24" s="3">
        <v>2083.9899999999998</v>
      </c>
      <c r="H24" s="3">
        <v>2083.9899999999998</v>
      </c>
      <c r="I24" s="3">
        <v>2156.6</v>
      </c>
      <c r="J24" s="3">
        <v>2156.6</v>
      </c>
      <c r="K24" s="3">
        <v>2156.6</v>
      </c>
      <c r="L24" s="3">
        <v>2008.86</v>
      </c>
      <c r="M24" s="3">
        <v>2018.13</v>
      </c>
      <c r="N24" s="17">
        <v>2018.13</v>
      </c>
      <c r="O24" s="39">
        <f>+N24</f>
        <v>2018.13</v>
      </c>
      <c r="P24" s="15"/>
      <c r="Q24" s="15"/>
    </row>
    <row r="25" spans="2:17" ht="15" customHeight="1" x14ac:dyDescent="0.25">
      <c r="B25" s="30"/>
      <c r="C25" s="4" t="s">
        <v>7</v>
      </c>
      <c r="D25" s="3">
        <v>2990.34</v>
      </c>
      <c r="E25" s="3">
        <v>2990.34</v>
      </c>
      <c r="F25" s="3">
        <v>3125.99</v>
      </c>
      <c r="G25" s="3">
        <v>3125.99</v>
      </c>
      <c r="H25" s="3">
        <v>3125.99</v>
      </c>
      <c r="I25" s="3">
        <v>3234.9</v>
      </c>
      <c r="J25" s="3">
        <v>3234.9</v>
      </c>
      <c r="K25" s="3">
        <v>3234.9</v>
      </c>
      <c r="L25" s="3">
        <v>3013.29</v>
      </c>
      <c r="M25" s="3">
        <v>3027.2</v>
      </c>
      <c r="N25" s="17">
        <v>3027.2</v>
      </c>
      <c r="O25" s="39">
        <f>+N25</f>
        <v>3027.2</v>
      </c>
      <c r="P25" s="15"/>
      <c r="Q25" s="15"/>
    </row>
    <row r="26" spans="2:17" ht="15" customHeight="1" thickBot="1" x14ac:dyDescent="0.3">
      <c r="B26" s="30"/>
      <c r="C26" s="4" t="s">
        <v>8</v>
      </c>
      <c r="D26" s="3">
        <v>3189.7</v>
      </c>
      <c r="E26" s="3">
        <v>3189.7</v>
      </c>
      <c r="F26" s="3">
        <v>3334.38</v>
      </c>
      <c r="G26" s="3">
        <v>3334.38</v>
      </c>
      <c r="H26" s="3">
        <v>3334.38</v>
      </c>
      <c r="I26" s="3">
        <v>3450.56</v>
      </c>
      <c r="J26" s="3">
        <v>3450.56</v>
      </c>
      <c r="K26" s="3">
        <v>3450.56</v>
      </c>
      <c r="L26" s="3">
        <v>3214.18</v>
      </c>
      <c r="M26" s="3">
        <v>3229.01</v>
      </c>
      <c r="N26" s="17">
        <v>3229.01</v>
      </c>
      <c r="O26" s="39">
        <f>+N26</f>
        <v>3229.01</v>
      </c>
      <c r="P26" s="15"/>
      <c r="Q26" s="15"/>
    </row>
    <row r="27" spans="2:17" ht="15" customHeight="1" thickTop="1" x14ac:dyDescent="0.25">
      <c r="B27" s="30"/>
      <c r="C27" s="18" t="s">
        <v>22</v>
      </c>
      <c r="D27" s="2">
        <v>44927</v>
      </c>
      <c r="E27" s="2">
        <v>44958</v>
      </c>
      <c r="F27" s="2">
        <v>44986</v>
      </c>
      <c r="G27" s="2">
        <v>45017</v>
      </c>
      <c r="H27" s="2">
        <v>45047</v>
      </c>
      <c r="I27" s="2">
        <v>45078</v>
      </c>
      <c r="J27" s="2">
        <v>45108</v>
      </c>
      <c r="K27" s="2">
        <v>45139</v>
      </c>
      <c r="L27" s="2">
        <v>45170</v>
      </c>
      <c r="M27" s="2">
        <v>45200</v>
      </c>
      <c r="N27" s="2">
        <v>45231</v>
      </c>
      <c r="O27" s="22">
        <v>45261</v>
      </c>
      <c r="P27" s="15"/>
      <c r="Q27" s="15"/>
    </row>
    <row r="28" spans="2:17" ht="15" customHeight="1" x14ac:dyDescent="0.25">
      <c r="B28" s="30"/>
      <c r="C28" s="4" t="s">
        <v>3</v>
      </c>
      <c r="D28" s="3">
        <v>1993.56</v>
      </c>
      <c r="E28" s="3">
        <v>1993.56</v>
      </c>
      <c r="F28" s="3">
        <v>2083.9899999999998</v>
      </c>
      <c r="G28" s="3">
        <v>2083.9899999999998</v>
      </c>
      <c r="H28" s="3">
        <v>2083.9899999999998</v>
      </c>
      <c r="I28" s="3">
        <v>2156.6</v>
      </c>
      <c r="J28" s="3">
        <v>2156.6</v>
      </c>
      <c r="K28" s="3">
        <v>2156.6</v>
      </c>
      <c r="L28" s="3">
        <v>2008.86</v>
      </c>
      <c r="M28" s="3">
        <v>2018.13</v>
      </c>
      <c r="N28" s="17">
        <v>2018.13</v>
      </c>
      <c r="O28" s="39">
        <f t="shared" ref="O28:O33" si="0">+N28</f>
        <v>2018.13</v>
      </c>
      <c r="P28" s="15"/>
      <c r="Q28" s="15"/>
    </row>
    <row r="29" spans="2:17" ht="15" customHeight="1" x14ac:dyDescent="0.25">
      <c r="B29" s="30"/>
      <c r="C29" s="4" t="s">
        <v>4</v>
      </c>
      <c r="D29" s="3">
        <v>1993.56</v>
      </c>
      <c r="E29" s="3">
        <v>1993.56</v>
      </c>
      <c r="F29" s="3">
        <v>2083.9899999999998</v>
      </c>
      <c r="G29" s="3">
        <v>2083.9899999999998</v>
      </c>
      <c r="H29" s="3">
        <v>2083.9899999999998</v>
      </c>
      <c r="I29" s="3">
        <v>2156.6</v>
      </c>
      <c r="J29" s="3">
        <v>2156.6</v>
      </c>
      <c r="K29" s="3">
        <v>2156.6</v>
      </c>
      <c r="L29" s="3">
        <v>2008.86</v>
      </c>
      <c r="M29" s="3">
        <v>2018.13</v>
      </c>
      <c r="N29" s="17">
        <v>2018.13</v>
      </c>
      <c r="O29" s="39">
        <f t="shared" si="0"/>
        <v>2018.13</v>
      </c>
      <c r="P29" s="15"/>
      <c r="Q29" s="15"/>
    </row>
    <row r="30" spans="2:17" ht="15" customHeight="1" x14ac:dyDescent="0.25">
      <c r="B30" s="30"/>
      <c r="C30" s="4" t="s">
        <v>5</v>
      </c>
      <c r="D30" s="3">
        <v>1993.56</v>
      </c>
      <c r="E30" s="3">
        <v>1993.56</v>
      </c>
      <c r="F30" s="16">
        <v>2083.9899999999998</v>
      </c>
      <c r="G30" s="16">
        <v>2083.9899999999998</v>
      </c>
      <c r="H30" s="16">
        <v>2083.9899999999998</v>
      </c>
      <c r="I30" s="3">
        <v>2156.6</v>
      </c>
      <c r="J30" s="16">
        <v>2156.6</v>
      </c>
      <c r="K30" s="3">
        <v>2156.6</v>
      </c>
      <c r="L30" s="3">
        <v>2008.86</v>
      </c>
      <c r="M30" s="3">
        <v>2018.13</v>
      </c>
      <c r="N30" s="17">
        <v>2018.13</v>
      </c>
      <c r="O30" s="39">
        <f t="shared" si="0"/>
        <v>2018.13</v>
      </c>
      <c r="P30" s="15"/>
      <c r="Q30" s="15"/>
    </row>
    <row r="31" spans="2:17" ht="15" customHeight="1" x14ac:dyDescent="0.25">
      <c r="B31" s="30"/>
      <c r="C31" s="4" t="s">
        <v>6</v>
      </c>
      <c r="D31" s="3">
        <v>1993.56</v>
      </c>
      <c r="E31" s="3">
        <v>1993.56</v>
      </c>
      <c r="F31" s="16">
        <v>2083.9899999999998</v>
      </c>
      <c r="G31" s="16">
        <v>2083.9899999999998</v>
      </c>
      <c r="H31" s="16">
        <v>2083.9899999999998</v>
      </c>
      <c r="I31" s="3">
        <v>2156.6</v>
      </c>
      <c r="J31" s="16">
        <v>2156.6</v>
      </c>
      <c r="K31" s="3">
        <v>2156.6</v>
      </c>
      <c r="L31" s="3">
        <v>2008.86</v>
      </c>
      <c r="M31" s="3">
        <v>2018.13</v>
      </c>
      <c r="N31" s="17">
        <v>2018.13</v>
      </c>
      <c r="O31" s="39">
        <f t="shared" si="0"/>
        <v>2018.13</v>
      </c>
      <c r="P31" s="15"/>
      <c r="Q31" s="15"/>
    </row>
    <row r="32" spans="2:17" ht="15" customHeight="1" x14ac:dyDescent="0.25">
      <c r="B32" s="30"/>
      <c r="C32" s="4" t="s">
        <v>7</v>
      </c>
      <c r="D32" s="3">
        <v>2990.34</v>
      </c>
      <c r="E32" s="3">
        <v>2990.34</v>
      </c>
      <c r="F32" s="16">
        <v>3125.99</v>
      </c>
      <c r="G32" s="16">
        <v>3125.99</v>
      </c>
      <c r="H32" s="16">
        <v>3125.99</v>
      </c>
      <c r="I32" s="3">
        <v>3234.9</v>
      </c>
      <c r="J32" s="16">
        <v>3234.9</v>
      </c>
      <c r="K32" s="3">
        <v>3234.9</v>
      </c>
      <c r="L32" s="3">
        <v>3013.29</v>
      </c>
      <c r="M32" s="3">
        <v>3027.2</v>
      </c>
      <c r="N32" s="17">
        <v>3027.2</v>
      </c>
      <c r="O32" s="39">
        <f t="shared" si="0"/>
        <v>3027.2</v>
      </c>
      <c r="P32" s="15"/>
      <c r="Q32" s="15"/>
    </row>
    <row r="33" spans="2:17" ht="15" customHeight="1" thickBot="1" x14ac:dyDescent="0.3">
      <c r="B33" s="30"/>
      <c r="C33" s="40" t="s">
        <v>8</v>
      </c>
      <c r="D33" s="41">
        <v>3189.7</v>
      </c>
      <c r="E33" s="41">
        <v>3189.7</v>
      </c>
      <c r="F33" s="42">
        <v>3334.38</v>
      </c>
      <c r="G33" s="42">
        <v>3334.38</v>
      </c>
      <c r="H33" s="42">
        <v>3334.38</v>
      </c>
      <c r="I33" s="41">
        <v>3450.56</v>
      </c>
      <c r="J33" s="42">
        <v>3450.56</v>
      </c>
      <c r="K33" s="41">
        <v>3450.56</v>
      </c>
      <c r="L33" s="41">
        <v>3214.18</v>
      </c>
      <c r="M33" s="41">
        <v>3229.01</v>
      </c>
      <c r="N33" s="43">
        <v>3229.01</v>
      </c>
      <c r="O33" s="44">
        <f t="shared" si="0"/>
        <v>3229.01</v>
      </c>
      <c r="P33" s="15"/>
      <c r="Q33" s="15"/>
    </row>
    <row r="34" spans="2:17" ht="15" customHeight="1" x14ac:dyDescent="0.25">
      <c r="B34" s="29" t="s">
        <v>23</v>
      </c>
      <c r="C34" s="24" t="s">
        <v>14</v>
      </c>
      <c r="D34" s="20">
        <v>44927</v>
      </c>
      <c r="E34" s="20">
        <v>44958</v>
      </c>
      <c r="F34" s="20">
        <v>44986</v>
      </c>
      <c r="G34" s="20">
        <v>45017</v>
      </c>
      <c r="H34" s="20">
        <v>45047</v>
      </c>
      <c r="I34" s="20">
        <v>45078</v>
      </c>
      <c r="J34" s="20">
        <v>45108</v>
      </c>
      <c r="K34" s="20">
        <v>45139</v>
      </c>
      <c r="L34" s="20">
        <v>45170</v>
      </c>
      <c r="M34" s="20">
        <v>45200</v>
      </c>
      <c r="N34" s="20">
        <v>45231</v>
      </c>
      <c r="O34" s="21">
        <v>45261</v>
      </c>
      <c r="P34" s="15"/>
      <c r="Q34" s="15"/>
    </row>
    <row r="35" spans="2:17" ht="15" customHeight="1" x14ac:dyDescent="0.25">
      <c r="B35" s="30"/>
      <c r="C35" s="25" t="s">
        <v>10</v>
      </c>
      <c r="D35" s="10">
        <v>23912.62</v>
      </c>
      <c r="E35" s="10">
        <v>23912.62</v>
      </c>
      <c r="F35" s="10">
        <v>25012.6</v>
      </c>
      <c r="G35" s="10">
        <v>25012.6</v>
      </c>
      <c r="H35" s="10">
        <v>25012.6</v>
      </c>
      <c r="I35" s="3">
        <v>25895.52</v>
      </c>
      <c r="J35" s="10">
        <v>25895.52</v>
      </c>
      <c r="K35" s="3">
        <v>25895.52</v>
      </c>
      <c r="L35" s="3">
        <v>25895.52</v>
      </c>
      <c r="M35" s="3">
        <v>25895.52</v>
      </c>
      <c r="N35" s="17">
        <v>25895.52</v>
      </c>
      <c r="O35" s="39">
        <f t="shared" ref="O35:O37" si="1">+N35</f>
        <v>25895.52</v>
      </c>
      <c r="P35" s="15"/>
      <c r="Q35" s="15"/>
    </row>
    <row r="36" spans="2:17" ht="15" customHeight="1" x14ac:dyDescent="0.25">
      <c r="B36" s="30"/>
      <c r="C36" s="25" t="s">
        <v>9</v>
      </c>
      <c r="D36" s="10">
        <v>22318.44</v>
      </c>
      <c r="E36" s="10">
        <v>22318.44</v>
      </c>
      <c r="F36" s="10">
        <v>23345.08</v>
      </c>
      <c r="G36" s="10">
        <v>23345.08</v>
      </c>
      <c r="H36" s="10">
        <v>23345.08</v>
      </c>
      <c r="I36" s="3">
        <v>24169.16</v>
      </c>
      <c r="J36" s="10">
        <v>24169.16</v>
      </c>
      <c r="K36" s="3">
        <v>24169.16</v>
      </c>
      <c r="L36" s="3">
        <v>24169.16</v>
      </c>
      <c r="M36" s="3">
        <v>24169.16</v>
      </c>
      <c r="N36" s="17">
        <v>24169.16</v>
      </c>
      <c r="O36" s="39">
        <f t="shared" si="1"/>
        <v>24169.16</v>
      </c>
      <c r="P36" s="15"/>
      <c r="Q36" s="15"/>
    </row>
    <row r="37" spans="2:17" ht="15" customHeight="1" thickBot="1" x14ac:dyDescent="0.3">
      <c r="B37" s="30"/>
      <c r="C37" s="25" t="s">
        <v>11</v>
      </c>
      <c r="D37" s="11">
        <v>15941.74</v>
      </c>
      <c r="E37" s="11">
        <v>15941.74</v>
      </c>
      <c r="F37" s="11">
        <v>16675.060000000001</v>
      </c>
      <c r="G37" s="11">
        <v>16675.060000000001</v>
      </c>
      <c r="H37" s="11">
        <v>16675.060000000001</v>
      </c>
      <c r="I37" s="3">
        <v>17263.68</v>
      </c>
      <c r="J37" s="11">
        <v>17263.68</v>
      </c>
      <c r="K37" s="3">
        <v>17263.68</v>
      </c>
      <c r="L37" s="3">
        <v>17263.68</v>
      </c>
      <c r="M37" s="3">
        <v>17263.68</v>
      </c>
      <c r="N37" s="17">
        <v>17263.68</v>
      </c>
      <c r="O37" s="39">
        <f t="shared" si="1"/>
        <v>17263.68</v>
      </c>
      <c r="P37" s="15"/>
      <c r="Q37" s="15"/>
    </row>
    <row r="38" spans="2:17" ht="15" customHeight="1" thickTop="1" x14ac:dyDescent="0.25">
      <c r="B38" s="30"/>
      <c r="C38" s="26" t="s">
        <v>24</v>
      </c>
      <c r="D38" s="2">
        <v>44927</v>
      </c>
      <c r="E38" s="2">
        <v>44958</v>
      </c>
      <c r="F38" s="2">
        <v>44986</v>
      </c>
      <c r="G38" s="2">
        <v>45017</v>
      </c>
      <c r="H38" s="2">
        <v>45047</v>
      </c>
      <c r="I38" s="2">
        <v>45078</v>
      </c>
      <c r="J38" s="2">
        <v>45108</v>
      </c>
      <c r="K38" s="2">
        <v>45139</v>
      </c>
      <c r="L38" s="2">
        <v>45170</v>
      </c>
      <c r="M38" s="2">
        <v>45200</v>
      </c>
      <c r="N38" s="2">
        <v>45231</v>
      </c>
      <c r="O38" s="22">
        <v>45261</v>
      </c>
      <c r="P38" s="15"/>
      <c r="Q38" s="15"/>
    </row>
    <row r="39" spans="2:17" ht="15" customHeight="1" x14ac:dyDescent="0.25">
      <c r="B39" s="30"/>
      <c r="C39" s="25" t="s">
        <v>10</v>
      </c>
      <c r="D39" s="10">
        <v>2990.34</v>
      </c>
      <c r="E39" s="10">
        <v>2990.34</v>
      </c>
      <c r="F39" s="10">
        <v>3125.99</v>
      </c>
      <c r="G39" s="10">
        <v>3125.99</v>
      </c>
      <c r="H39" s="10">
        <v>3125.99</v>
      </c>
      <c r="I39" s="3">
        <v>3234.9</v>
      </c>
      <c r="J39" s="10">
        <v>3234.9</v>
      </c>
      <c r="K39" s="3">
        <v>3234.9</v>
      </c>
      <c r="L39" s="3">
        <v>3013.29</v>
      </c>
      <c r="M39" s="3">
        <v>3027.2</v>
      </c>
      <c r="N39" s="17">
        <v>3027.2</v>
      </c>
      <c r="O39" s="39">
        <f t="shared" ref="O39:O41" si="2">+N39</f>
        <v>3027.2</v>
      </c>
      <c r="P39" s="15"/>
      <c r="Q39" s="15"/>
    </row>
    <row r="40" spans="2:17" ht="15" customHeight="1" x14ac:dyDescent="0.25">
      <c r="B40" s="30"/>
      <c r="C40" s="25" t="s">
        <v>9</v>
      </c>
      <c r="D40" s="3">
        <v>2790.98</v>
      </c>
      <c r="E40" s="3">
        <v>2790.98</v>
      </c>
      <c r="F40" s="16">
        <v>2917.59</v>
      </c>
      <c r="G40" s="16">
        <v>2917.59</v>
      </c>
      <c r="H40" s="16">
        <v>2917.59</v>
      </c>
      <c r="I40" s="3">
        <v>3019.24</v>
      </c>
      <c r="J40" s="16">
        <v>3019.24</v>
      </c>
      <c r="K40" s="3">
        <v>3019.24</v>
      </c>
      <c r="L40" s="3">
        <v>2812.4</v>
      </c>
      <c r="M40" s="3">
        <v>2825.38</v>
      </c>
      <c r="N40" s="17">
        <v>2825.38</v>
      </c>
      <c r="O40" s="39">
        <f t="shared" si="2"/>
        <v>2825.38</v>
      </c>
      <c r="P40" s="15"/>
      <c r="Q40" s="15"/>
    </row>
    <row r="41" spans="2:17" ht="15" customHeight="1" thickBot="1" x14ac:dyDescent="0.3">
      <c r="B41" s="31"/>
      <c r="C41" s="27" t="s">
        <v>11</v>
      </c>
      <c r="D41" s="28">
        <v>1993.56</v>
      </c>
      <c r="E41" s="28">
        <v>1993.56</v>
      </c>
      <c r="F41" s="28">
        <v>2083.9899999999998</v>
      </c>
      <c r="G41" s="28">
        <v>2083.9899999999998</v>
      </c>
      <c r="H41" s="28">
        <v>2083.9899999999998</v>
      </c>
      <c r="I41" s="28">
        <v>2156.6</v>
      </c>
      <c r="J41" s="28">
        <v>2156.6</v>
      </c>
      <c r="K41" s="23">
        <v>2156.6</v>
      </c>
      <c r="L41" s="28">
        <v>2008.86</v>
      </c>
      <c r="M41" s="28">
        <v>2018.13</v>
      </c>
      <c r="N41" s="28">
        <v>2018.13</v>
      </c>
      <c r="O41" s="45">
        <f t="shared" si="2"/>
        <v>2018.13</v>
      </c>
      <c r="P41" s="15"/>
      <c r="Q41" s="15"/>
    </row>
    <row r="42" spans="2:17" ht="15" customHeight="1" x14ac:dyDescent="0.25">
      <c r="B42" s="12" t="s">
        <v>13</v>
      </c>
      <c r="O42" s="14"/>
    </row>
    <row r="43" spans="2:17" ht="53.25" customHeight="1" x14ac:dyDescent="0.25">
      <c r="B43" s="36" t="s">
        <v>26</v>
      </c>
      <c r="C43" s="36"/>
      <c r="D43" s="36"/>
      <c r="E43" s="36"/>
      <c r="F43" s="36"/>
      <c r="G43" s="36"/>
      <c r="H43" s="36"/>
      <c r="I43" s="36"/>
      <c r="J43" s="36"/>
      <c r="K43" s="36"/>
      <c r="L43" s="36"/>
      <c r="M43" s="36"/>
      <c r="N43" s="36"/>
      <c r="O43" s="36"/>
    </row>
    <row r="44" spans="2:17" ht="15" customHeight="1" x14ac:dyDescent="0.25">
      <c r="B44" s="37" t="s">
        <v>27</v>
      </c>
      <c r="C44" s="37"/>
      <c r="D44" s="37"/>
      <c r="E44" s="37"/>
      <c r="F44" s="37"/>
      <c r="G44" s="37"/>
      <c r="H44" s="37"/>
      <c r="I44" s="37"/>
      <c r="J44" s="37"/>
      <c r="K44" s="37"/>
      <c r="L44" s="37"/>
      <c r="M44" s="37"/>
      <c r="N44" s="37"/>
      <c r="O44" s="37"/>
    </row>
    <row r="45" spans="2:17" ht="15.75" customHeight="1" x14ac:dyDescent="0.25">
      <c r="B45" s="36" t="s">
        <v>16</v>
      </c>
      <c r="C45" s="36"/>
      <c r="D45" s="36"/>
      <c r="E45" s="36"/>
      <c r="F45" s="36"/>
      <c r="G45" s="36"/>
      <c r="H45" s="36"/>
      <c r="I45" s="36"/>
      <c r="J45" s="36"/>
      <c r="K45" s="36"/>
      <c r="L45" s="36"/>
      <c r="M45" s="36"/>
      <c r="N45" s="36"/>
      <c r="O45" s="36"/>
    </row>
    <row r="46" spans="2:17" ht="39" customHeight="1" x14ac:dyDescent="0.25">
      <c r="B46" s="38" t="s">
        <v>28</v>
      </c>
      <c r="C46" s="38"/>
      <c r="D46" s="38"/>
      <c r="E46" s="38"/>
      <c r="F46" s="38"/>
      <c r="G46" s="38"/>
      <c r="H46" s="38"/>
      <c r="I46" s="38"/>
      <c r="J46" s="38"/>
      <c r="K46" s="38"/>
      <c r="L46" s="38"/>
      <c r="M46" s="38"/>
      <c r="N46" s="38"/>
      <c r="O46" s="38"/>
    </row>
    <row r="47" spans="2:17" ht="15" customHeight="1" x14ac:dyDescent="0.25">
      <c r="B47" s="6" t="s">
        <v>19</v>
      </c>
      <c r="J47" s="35"/>
      <c r="K47" s="35"/>
      <c r="L47" s="35"/>
      <c r="M47" s="35"/>
      <c r="N47" s="35"/>
      <c r="O47" s="35"/>
    </row>
    <row r="48" spans="2:17" ht="15" customHeight="1" x14ac:dyDescent="0.25">
      <c r="B48" s="34" t="s">
        <v>25</v>
      </c>
      <c r="C48" s="34"/>
      <c r="D48" s="34"/>
      <c r="E48" s="34"/>
      <c r="F48" s="34"/>
      <c r="G48" s="34"/>
      <c r="H48" s="34"/>
      <c r="I48" s="34"/>
    </row>
  </sheetData>
  <mergeCells count="15">
    <mergeCell ref="B48:I48"/>
    <mergeCell ref="J47:O47"/>
    <mergeCell ref="B43:O43"/>
    <mergeCell ref="B44:O44"/>
    <mergeCell ref="B45:O45"/>
    <mergeCell ref="B46:O46"/>
    <mergeCell ref="B34:B41"/>
    <mergeCell ref="B5:I5"/>
    <mergeCell ref="J5:N5"/>
    <mergeCell ref="B6:O6"/>
    <mergeCell ref="B7:O7"/>
    <mergeCell ref="B8:O8"/>
    <mergeCell ref="B10:O10"/>
    <mergeCell ref="B13:B33"/>
    <mergeCell ref="B11:O11"/>
  </mergeCells>
  <printOptions horizontalCentered="1" verticalCentered="1"/>
  <pageMargins left="0.31496062992125984" right="0.31496062992125984" top="0.15748031496062992" bottom="0.15748031496062992" header="0.31496062992125984" footer="0.31496062992125984"/>
  <pageSetup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ACU_TOCANCIPA_2023</vt:lpstr>
      <vt:lpstr>ACU_TOCANCIPA_2023!Área_de_impresión</vt:lpstr>
    </vt:vector>
  </TitlesOfParts>
  <Company>ACUEDUCTO DE BOGOTA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alpabon</dc:creator>
  <cp:lastModifiedBy>Luz Dary Bolivar</cp:lastModifiedBy>
  <cp:lastPrinted>2022-03-30T15:39:41Z</cp:lastPrinted>
  <dcterms:created xsi:type="dcterms:W3CDTF">2011-01-14T15:53:34Z</dcterms:created>
  <dcterms:modified xsi:type="dcterms:W3CDTF">2023-12-17T15:39:44Z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2_Tarifas_BOGOTA_2017.xlsx</vt:lpwstr>
  </property>
</Properties>
</file>