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bookViews>
    <workbookView xWindow="0" yWindow="0" windowWidth="24000" windowHeight="8835" tabRatio="710" activeTab="0"/>
  </bookViews>
  <sheets>
    <sheet name="AC GACHANC 2018" sheetId="53" r:id="rId1"/>
  </sheets>
  <externalReferences>
    <externalReference r:id="rId4"/>
  </externalReferences>
  <definedNames>
    <definedName name="_xlnm.Print_Area" localSheetId="0">'AC GACHANC 2018'!$B$1:$P$48</definedName>
    <definedName name="EFECTIVO" localSheetId="0">#REF!</definedName>
    <definedName name="EFECTIVO">#REF!</definedName>
    <definedName name="OTROS_ACT_CORRIENTES" localSheetId="0">#REF!</definedName>
    <definedName name="OTROS_ACT_CORRIENTES">#REF!</definedName>
    <definedName name="Usuarios_" localSheetId="0">#REF!</definedName>
    <definedName name="Usuarios_">#REF!</definedName>
    <definedName name="USUARIOS_ACUEDUCTO" localSheetId="0">#REF!</definedName>
    <definedName name="USUARIOS_ACUEDUCTO">#REF!</definedName>
    <definedName name="wrn.INFORME1." hidden="1">{#N/A,#N/A,FALSE,"ESTRATO6";#N/A,#N/A,FALSE,"ESTRATO5";#N/A,#N/A,FALSE,"ESTRATO4";#N/A,#N/A,FALSE,"ESTRATO3";#N/A,#N/A,FALSE,"ESTRATO2";#N/A,#N/A,FALSE,"ESTRATO1"}</definedName>
  </definedNames>
  <calcPr calcId="171027"/>
</workbook>
</file>

<file path=xl/sharedStrings.xml><?xml version="1.0" encoding="utf-8"?>
<sst xmlns="http://schemas.openxmlformats.org/spreadsheetml/2006/main" count="43" uniqueCount="27">
  <si>
    <t>Estrato 1</t>
  </si>
  <si>
    <t>Estrato 2</t>
  </si>
  <si>
    <t>Estrato 3</t>
  </si>
  <si>
    <t>Estrato 4</t>
  </si>
  <si>
    <t>Estrato 5</t>
  </si>
  <si>
    <t>Estrato 6</t>
  </si>
  <si>
    <t>COMERCIAL</t>
  </si>
  <si>
    <t>INDUSTRIAL</t>
  </si>
  <si>
    <t>OFICIAL</t>
  </si>
  <si>
    <t>GERENCIA CORPORATIVA SERVICIO AL CLIENTE</t>
  </si>
  <si>
    <t>TARIFAS CARGO FIJO Y CONSUMO</t>
  </si>
  <si>
    <t>CIFRAS EN $/Corrientes</t>
  </si>
  <si>
    <t>DIRECCION DE APOYO COMERCIAL</t>
  </si>
  <si>
    <t>R E S I D E N C I A L</t>
  </si>
  <si>
    <r>
      <t>CARGO FIJO</t>
    </r>
    <r>
      <rPr>
        <b/>
        <sz val="9"/>
        <rFont val="Arial"/>
        <family val="2"/>
      </rPr>
      <t xml:space="preserve"> $/Suscriptor/2 meses</t>
    </r>
  </si>
  <si>
    <r>
      <t xml:space="preserve">CONSUMO BÁSICO </t>
    </r>
    <r>
      <rPr>
        <b/>
        <sz val="9"/>
        <rFont val="Arial"/>
        <family val="2"/>
      </rPr>
      <t>$/m</t>
    </r>
    <r>
      <rPr>
        <b/>
        <vertAlign val="superscript"/>
        <sz val="9"/>
        <rFont val="Arial"/>
        <family val="2"/>
      </rPr>
      <t>3</t>
    </r>
  </si>
  <si>
    <r>
      <t>CONSUMO NO BÁSICO</t>
    </r>
    <r>
      <rPr>
        <b/>
        <sz val="9"/>
        <rFont val="Arial"/>
        <family val="2"/>
      </rPr>
      <t xml:space="preserve"> $/m3</t>
    </r>
  </si>
  <si>
    <r>
      <t>CONSUMO NO RESIDENCIAL</t>
    </r>
    <r>
      <rPr>
        <b/>
        <sz val="9"/>
        <rFont val="Arial"/>
        <family val="2"/>
      </rPr>
      <t xml:space="preserve"> $/m3</t>
    </r>
  </si>
  <si>
    <r>
      <t xml:space="preserve">Fuente Dirección Apoyo Comercial / </t>
    </r>
    <r>
      <rPr>
        <sz val="6"/>
        <rFont val="Arial"/>
        <family val="2"/>
      </rPr>
      <t>ZBI/ZPRECIOS_CLAUS</t>
    </r>
  </si>
  <si>
    <t>ESTRUCTURA TARIFARIA PARA LOS SUSCRIPTORES ATENDIDOS EN GACHANCIPA POR LA EMPRESA DE ACUEDUCTO</t>
  </si>
  <si>
    <t>TARIFAS ACUEDUCTO AÑO 2018</t>
  </si>
  <si>
    <r>
      <rPr>
        <b/>
        <sz val="10"/>
        <color indexed="8"/>
        <rFont val="Arial"/>
        <family val="2"/>
      </rPr>
      <t>Nota 1</t>
    </r>
    <r>
      <rPr>
        <sz val="10"/>
        <color indexed="8"/>
        <rFont val="Arial"/>
        <family val="2"/>
      </rPr>
      <t xml:space="preserve">: En el evento en que la variación del IPC, respecto al 28 de febrero de 2018, acumule una variación igual o superior al 3%, los costos de referencia y tarifas deberán ser actualizados (Artículo 125 de la Ley 142 de 1994 y Artículo 58 de la Resolución CRA 688 de 2014).  Se excluye de la actualización por IPC los costos de referencia relacionados con el costo medio generado por tasas ambientales de acuerdo con lo definido en el parágrafo 3 del artículo 58 de la Res. CRA 688 de 2014. </t>
    </r>
  </si>
  <si>
    <r>
      <rPr>
        <b/>
        <sz val="10"/>
        <color indexed="8"/>
        <rFont val="Arial"/>
        <family val="2"/>
      </rPr>
      <t>Nota 2.</t>
    </r>
    <r>
      <rPr>
        <sz val="10"/>
        <color indexed="8"/>
        <rFont val="Arial"/>
        <family val="2"/>
      </rPr>
      <t xml:space="preserve"> Los costos de referencia y tarifas hasta enero de 2018 se definieron mediante los Acuerdos de Junta Directiva No. 7 de 2016  y Acuerdo de Junta Directiva No. 10 de 2017.</t>
    </r>
  </si>
  <si>
    <r>
      <rPr>
        <b/>
        <sz val="10"/>
        <color indexed="8"/>
        <rFont val="Arial"/>
        <family val="2"/>
      </rPr>
      <t>Nota 3.</t>
    </r>
    <r>
      <rPr>
        <sz val="10"/>
        <color indexed="8"/>
        <rFont val="Arial"/>
        <family val="2"/>
      </rPr>
      <t xml:space="preserve"> Los costos de referencia y las tarifas que se presentan desde febrero de 2018 y hasta junio de 2018 se definieron mediante el Acuerdo de Junta Directiva 26 de diciembre de 2017.</t>
    </r>
  </si>
  <si>
    <r>
      <rPr>
        <b/>
        <sz val="10"/>
        <color indexed="8"/>
        <rFont val="Arial"/>
        <family val="2"/>
      </rPr>
      <t>Nota 4.</t>
    </r>
    <r>
      <rPr>
        <sz val="10"/>
        <color indexed="8"/>
        <rFont val="Arial"/>
        <family val="2"/>
      </rPr>
      <t xml:space="preserve"> Los costos de referencia y las tarifas que se presentan a partir de julio de 2018 se definieron mediante el Acuerdo de Junta Directiva 11 de  2018.</t>
    </r>
  </si>
  <si>
    <r>
      <rPr>
        <b/>
        <sz val="10"/>
        <color indexed="8"/>
        <rFont val="Arial"/>
        <family val="2"/>
      </rPr>
      <t>Nota 5.</t>
    </r>
    <r>
      <rPr>
        <sz val="10"/>
        <color indexed="8"/>
        <rFont val="Arial"/>
        <family val="2"/>
      </rPr>
      <t xml:space="preserve"> Los cargos variables (básico y no básico)  incluyen los costos medios de tasas ambientales.</t>
    </r>
  </si>
  <si>
    <t xml:space="preserve">Fecha actualización: 15-julio-2018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</si>
</sst>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9" formatCode="_(* #,##0_);_(* \(#,##0\);_(* &quot;-&quot;_);_(@_)"/>
    <numFmt numFmtId="171" formatCode="_(* #,##0.00_);_(* \(#,##0.00\);_(* &quot;-&quot;??_);_(@_)"/>
    <numFmt numFmtId="172" formatCode="_ * #,##0.00_ ;_ * \-#,##0.00_ ;_ * &quot;-&quot;??_ ;_ @_ "/>
    <numFmt numFmtId="173" formatCode="mmm\-yyyy"/>
    <numFmt numFmtId="176" formatCode="_-* #,##0_-;\-* #,##0_-;_-* &quot;-&quot;??_-;_-@_-"/>
    <numFmt numFmtId="187" formatCode="0.0000"/>
    <numFmt numFmtId="203" formatCode="_(* #,##0.00_);_(* \(#,##0.00\);_(* &quot;-&quot;_);_(@_)"/>
  </numFmts>
  <fonts count="15">
    <font>
      <sz val="10"/>
      <name val="Arial"/>
      <family val="2"/>
    </font>
    <font>
      <sz val="8"/>
      <name val="Arial"/>
      <family val="2"/>
    </font>
    <font>
      <b/>
      <sz val="12"/>
      <name val="Arial"/>
      <family val="2"/>
    </font>
    <font>
      <sz val="12"/>
      <name val="Arial"/>
      <family val="2"/>
    </font>
    <font>
      <b/>
      <sz val="11"/>
      <name val="Arial"/>
      <family val="2"/>
    </font>
    <font>
      <sz val="11"/>
      <name val="Arial"/>
      <family val="2"/>
    </font>
    <font>
      <b/>
      <sz val="9"/>
      <name val="Arial"/>
      <family val="2"/>
    </font>
    <font>
      <b/>
      <vertAlign val="superscript"/>
      <sz val="9"/>
      <name val="Arial"/>
      <family val="2"/>
    </font>
    <font>
      <sz val="7"/>
      <name val="Arial"/>
      <family val="2"/>
    </font>
    <font>
      <sz val="6"/>
      <name val="Arial"/>
      <family val="2"/>
    </font>
    <font>
      <i/>
      <sz val="11"/>
      <color indexed="18"/>
      <name val="Comic Sans MS"/>
      <family val="4"/>
    </font>
    <font>
      <sz val="14"/>
      <name val="Arial"/>
      <family val="2"/>
    </font>
    <font>
      <sz val="10"/>
      <color indexed="8"/>
      <name val="Arial"/>
      <family val="2"/>
    </font>
    <font>
      <b/>
      <sz val="10"/>
      <color indexed="8"/>
      <name val="Arial"/>
      <family val="2"/>
    </font>
    <font>
      <sz val="10"/>
      <color theme="1"/>
      <name val="Arial"/>
      <family val="2"/>
    </font>
  </fonts>
  <fills count="4">
    <fill>
      <patternFill/>
    </fill>
    <fill>
      <patternFill patternType="gray125"/>
    </fill>
    <fill>
      <patternFill patternType="solid">
        <fgColor theme="0"/>
        <bgColor indexed="64"/>
      </patternFill>
    </fill>
    <fill>
      <patternFill patternType="solid">
        <fgColor theme="4" tint="0.7999799847602844"/>
        <bgColor indexed="64"/>
      </patternFill>
    </fill>
  </fills>
  <borders count="14">
    <border>
      <left/>
      <right/>
      <top/>
      <bottom/>
      <diagonal/>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double"/>
      <right style="thin"/>
      <top style="thin"/>
      <bottom style="double"/>
    </border>
    <border>
      <left style="thin"/>
      <right style="thin"/>
      <top style="thin"/>
      <bottom style="double"/>
    </border>
    <border>
      <left style="double"/>
      <right/>
      <top style="thin"/>
      <bottom style="thin"/>
    </border>
    <border>
      <left/>
      <right style="thin"/>
      <top style="thin"/>
      <bottom style="thin"/>
    </border>
    <border>
      <left style="double"/>
      <right style="double"/>
      <top style="double"/>
      <bottom/>
    </border>
    <border>
      <left style="double"/>
      <right style="double"/>
      <top/>
      <bottom/>
    </border>
    <border>
      <left style="double"/>
      <right style="double"/>
      <top/>
      <bottom style="double"/>
    </border>
    <border>
      <left style="double"/>
      <right/>
      <top style="thin"/>
      <bottom style="double"/>
    </border>
    <border>
      <left/>
      <right style="thin"/>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cellStyleXfs>
  <cellXfs count="51">
    <xf numFmtId="0" fontId="0" fillId="0" borderId="0" xfId="0"/>
    <xf numFmtId="0" fontId="0" fillId="2" borderId="0" xfId="0" applyFill="1" applyAlignment="1">
      <alignment horizontal="center" vertical="center"/>
    </xf>
    <xf numFmtId="0" fontId="0" fillId="2" borderId="0" xfId="0" applyFill="1"/>
    <xf numFmtId="0" fontId="0" fillId="2" borderId="0" xfId="0" applyFill="1" applyBorder="1"/>
    <xf numFmtId="0" fontId="0" fillId="2" borderId="0" xfId="0" applyFont="1" applyFill="1"/>
    <xf numFmtId="172" fontId="0" fillId="2" borderId="0" xfId="20" applyNumberFormat="1" applyFont="1" applyFill="1" applyBorder="1"/>
    <xf numFmtId="176" fontId="0" fillId="2" borderId="0" xfId="22" applyNumberFormat="1" applyFill="1"/>
    <xf numFmtId="0" fontId="1" fillId="2" borderId="0" xfId="0" applyFont="1" applyFill="1"/>
    <xf numFmtId="2" fontId="0" fillId="2" borderId="0" xfId="0" applyNumberFormat="1" applyFill="1" applyBorder="1"/>
    <xf numFmtId="0" fontId="2" fillId="2" borderId="0" xfId="0" applyFont="1" applyFill="1" applyAlignment="1">
      <alignment horizontal="center" vertical="center"/>
    </xf>
    <xf numFmtId="0" fontId="4" fillId="3" borderId="1" xfId="0" applyFont="1" applyFill="1" applyBorder="1" applyAlignment="1">
      <alignment vertical="center"/>
    </xf>
    <xf numFmtId="173" fontId="4" fillId="3" borderId="2" xfId="0" applyNumberFormat="1" applyFont="1" applyFill="1" applyBorder="1" applyAlignment="1">
      <alignment horizontal="center" vertical="center"/>
    </xf>
    <xf numFmtId="0" fontId="5" fillId="2" borderId="3" xfId="0" applyFont="1" applyFill="1" applyBorder="1"/>
    <xf numFmtId="172" fontId="5" fillId="2" borderId="4" xfId="0" applyNumberFormat="1" applyFont="1" applyFill="1" applyBorder="1" applyAlignment="1">
      <alignment horizontal="right"/>
    </xf>
    <xf numFmtId="0" fontId="5" fillId="2" borderId="5" xfId="0" applyFont="1" applyFill="1" applyBorder="1"/>
    <xf numFmtId="172" fontId="5" fillId="2" borderId="6" xfId="0" applyNumberFormat="1" applyFont="1" applyFill="1" applyBorder="1" applyAlignment="1">
      <alignment horizontal="right"/>
    </xf>
    <xf numFmtId="0" fontId="14" fillId="2" borderId="0" xfId="0" applyFont="1" applyFill="1" applyBorder="1" applyAlignment="1">
      <alignment vertical="center" wrapText="1"/>
    </xf>
    <xf numFmtId="0" fontId="2" fillId="2" borderId="0" xfId="0" applyFont="1" applyFill="1" applyAlignment="1">
      <alignment vertical="center"/>
    </xf>
    <xf numFmtId="0" fontId="3" fillId="2" borderId="0" xfId="0" applyFont="1" applyFill="1" applyAlignment="1">
      <alignment vertical="center"/>
    </xf>
    <xf numFmtId="0" fontId="8" fillId="2" borderId="0" xfId="0" applyFont="1" applyFill="1" applyAlignment="1">
      <alignment vertical="top"/>
    </xf>
    <xf numFmtId="4" fontId="0" fillId="2" borderId="0" xfId="0" applyNumberFormat="1" applyFill="1"/>
    <xf numFmtId="0" fontId="5" fillId="2" borderId="0" xfId="0" applyFont="1" applyFill="1" applyBorder="1"/>
    <xf numFmtId="187" fontId="5" fillId="2" borderId="0" xfId="0" applyNumberFormat="1" applyFont="1" applyFill="1" applyBorder="1"/>
    <xf numFmtId="171" fontId="0" fillId="2" borderId="0" xfId="0" applyNumberFormat="1" applyFill="1" applyBorder="1"/>
    <xf numFmtId="17" fontId="0" fillId="2" borderId="0" xfId="0" applyNumberFormat="1" applyFill="1" applyBorder="1"/>
    <xf numFmtId="173" fontId="4" fillId="3" borderId="0" xfId="0" applyNumberFormat="1" applyFont="1" applyFill="1" applyBorder="1" applyAlignment="1">
      <alignment horizontal="center" vertical="center"/>
    </xf>
    <xf numFmtId="172" fontId="5" fillId="2" borderId="0" xfId="0" applyNumberFormat="1" applyFont="1" applyFill="1" applyBorder="1" applyAlignment="1">
      <alignment horizontal="right"/>
    </xf>
    <xf numFmtId="173" fontId="4" fillId="2" borderId="0" xfId="0" applyNumberFormat="1" applyFont="1" applyFill="1" applyBorder="1" applyAlignment="1">
      <alignment horizontal="center" vertical="center"/>
    </xf>
    <xf numFmtId="0" fontId="14" fillId="2" borderId="0" xfId="0" applyFont="1" applyFill="1" applyBorder="1" applyAlignment="1">
      <alignment horizontal="left" vertical="center" wrapText="1"/>
    </xf>
    <xf numFmtId="3" fontId="5" fillId="2" borderId="0" xfId="0" applyNumberFormat="1" applyFont="1" applyFill="1"/>
    <xf numFmtId="0" fontId="10" fillId="0" borderId="0" xfId="0" applyFont="1" applyAlignment="1">
      <alignment/>
    </xf>
    <xf numFmtId="0" fontId="5" fillId="2" borderId="0" xfId="0" applyFont="1" applyFill="1"/>
    <xf numFmtId="0" fontId="14" fillId="0" borderId="0" xfId="0" applyFont="1" applyFill="1" applyBorder="1" applyAlignment="1">
      <alignment horizontal="left" vertical="center" wrapText="1"/>
    </xf>
    <xf numFmtId="171" fontId="0" fillId="2" borderId="0" xfId="20" applyFont="1" applyFill="1"/>
    <xf numFmtId="0" fontId="3" fillId="2" borderId="0" xfId="0" applyFont="1" applyFill="1"/>
    <xf numFmtId="203" fontId="3" fillId="2" borderId="0" xfId="21" applyNumberFormat="1" applyFont="1" applyFill="1"/>
    <xf numFmtId="172" fontId="3" fillId="2" borderId="0" xfId="0" applyNumberFormat="1" applyFont="1" applyFill="1"/>
    <xf numFmtId="0" fontId="11" fillId="2" borderId="0" xfId="0" applyFont="1" applyFill="1"/>
    <xf numFmtId="0" fontId="0" fillId="2" borderId="0" xfId="0" applyFont="1" applyFill="1" applyBorder="1"/>
    <xf numFmtId="4" fontId="0" fillId="2" borderId="0" xfId="0" applyNumberFormat="1" applyFont="1" applyFill="1" applyBorder="1"/>
    <xf numFmtId="0" fontId="5" fillId="2" borderId="7" xfId="0" applyFont="1" applyFill="1" applyBorder="1" applyAlignment="1">
      <alignment horizontal="left"/>
    </xf>
    <xf numFmtId="0" fontId="5" fillId="2" borderId="8" xfId="0" applyFont="1" applyFill="1" applyBorder="1" applyAlignment="1">
      <alignment horizontal="left"/>
    </xf>
    <xf numFmtId="0" fontId="14" fillId="2" borderId="0" xfId="0" applyFont="1" applyFill="1" applyBorder="1" applyAlignment="1">
      <alignment horizontal="left" vertical="center" wrapText="1"/>
    </xf>
    <xf numFmtId="0" fontId="2" fillId="2" borderId="0" xfId="0" applyFont="1" applyFill="1" applyAlignment="1">
      <alignment horizontal="center" vertical="center"/>
    </xf>
    <xf numFmtId="0" fontId="4" fillId="2" borderId="9" xfId="0" applyFont="1" applyFill="1" applyBorder="1" applyAlignment="1">
      <alignment horizontal="center" vertical="center" textRotation="255"/>
    </xf>
    <xf numFmtId="0" fontId="4" fillId="2" borderId="10" xfId="0" applyFont="1" applyFill="1" applyBorder="1" applyAlignment="1">
      <alignment horizontal="center" vertical="center" textRotation="255"/>
    </xf>
    <xf numFmtId="0" fontId="4" fillId="2" borderId="11" xfId="0" applyFont="1" applyFill="1" applyBorder="1" applyAlignment="1">
      <alignment horizontal="center" vertical="center" textRotation="255"/>
    </xf>
    <xf numFmtId="0" fontId="14" fillId="2" borderId="0" xfId="0" applyFont="1" applyFill="1" applyBorder="1" applyAlignment="1">
      <alignment horizontal="center" vertical="center" wrapText="1"/>
    </xf>
    <xf numFmtId="0" fontId="14" fillId="2" borderId="0" xfId="0" applyFont="1" applyFill="1" applyBorder="1" applyAlignment="1">
      <alignment vertical="center" wrapText="1"/>
    </xf>
    <xf numFmtId="0" fontId="5" fillId="2" borderId="12" xfId="0" applyFont="1" applyFill="1" applyBorder="1" applyAlignment="1">
      <alignment horizontal="left"/>
    </xf>
    <xf numFmtId="0" fontId="5" fillId="2" borderId="13" xfId="0" applyFont="1" applyFill="1" applyBorder="1" applyAlignment="1">
      <alignment horizontal="left"/>
    </xf>
  </cellXfs>
  <cellStyles count="9">
    <cellStyle name="Normal" xfId="0"/>
    <cellStyle name="Percent" xfId="15"/>
    <cellStyle name="Currency" xfId="16"/>
    <cellStyle name="Currency [0]" xfId="17"/>
    <cellStyle name="Comma" xfId="18"/>
    <cellStyle name="Comma [0]" xfId="19"/>
    <cellStyle name="Millares" xfId="20"/>
    <cellStyle name="Millares [0]" xfId="21"/>
    <cellStyle name="Millares 2"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571500</xdr:colOff>
      <xdr:row>0</xdr:row>
      <xdr:rowOff>0</xdr:rowOff>
    </xdr:from>
    <xdr:to>
      <xdr:col>10</xdr:col>
      <xdr:colOff>495300</xdr:colOff>
      <xdr:row>5</xdr:row>
      <xdr:rowOff>76200</xdr:rowOff>
    </xdr:to>
    <xdr:pic>
      <xdr:nvPicPr>
        <xdr:cNvPr id="2284"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343525" y="0"/>
          <a:ext cx="44958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andoval\sectsa\Sectsa\Estf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G"/>
      <sheetName val="BAL.GRAL"/>
      <sheetName val="RES-05"/>
    </sheetNames>
    <sheetDataSet>
      <sheetData sheetId="0" refreshError="1"/>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8000860214233"/>
    <pageSetUpPr fitToPage="1"/>
  </sheetPr>
  <dimension ref="A1:BX61"/>
  <sheetViews>
    <sheetView tabSelected="1" zoomScale="85" zoomScaleNormal="85" workbookViewId="0" topLeftCell="A1">
      <selection activeCell="C13" sqref="C13"/>
    </sheetView>
  </sheetViews>
  <sheetFormatPr defaultColWidth="11.421875" defaultRowHeight="12.75"/>
  <cols>
    <col min="1" max="1" width="2.7109375" style="2" customWidth="1"/>
    <col min="2" max="2" width="10.7109375" style="2" customWidth="1"/>
    <col min="3" max="3" width="30.7109375" style="2" customWidth="1"/>
    <col min="4" max="4" width="13.7109375" style="2" customWidth="1"/>
    <col min="5" max="5" width="13.7109375" style="4" customWidth="1"/>
    <col min="6" max="16" width="13.7109375" style="2" customWidth="1"/>
    <col min="17" max="17" width="2.28125" style="2" customWidth="1"/>
    <col min="18" max="58" width="11.7109375" style="2" customWidth="1"/>
    <col min="59" max="60" width="11.7109375" style="2" hidden="1" customWidth="1"/>
    <col min="61" max="61" width="7.421875" style="2" hidden="1" customWidth="1"/>
    <col min="62" max="62" width="12.28125" style="2" hidden="1" customWidth="1"/>
    <col min="63" max="63" width="9.421875" style="2" hidden="1" customWidth="1"/>
    <col min="64" max="64" width="12.28125" style="2" hidden="1" customWidth="1"/>
    <col min="65" max="66" width="4.7109375" style="2" hidden="1" customWidth="1"/>
    <col min="67" max="76" width="7.7109375" style="2" hidden="1" customWidth="1"/>
    <col min="77" max="77" width="12.7109375" style="2" customWidth="1"/>
    <col min="78" max="16384" width="11.421875" style="2" customWidth="1"/>
  </cols>
  <sheetData>
    <row r="1" spans="2:5" ht="15" customHeight="1">
      <c r="B1" s="1"/>
      <c r="C1" s="6"/>
      <c r="E1" s="3"/>
    </row>
    <row r="2" spans="2:15" ht="15" customHeight="1">
      <c r="B2" s="1"/>
      <c r="C2" s="6"/>
      <c r="E2" s="3"/>
      <c r="O2" s="21"/>
    </row>
    <row r="3" spans="2:15" ht="15" customHeight="1">
      <c r="B3" s="1"/>
      <c r="C3" s="6"/>
      <c r="E3" s="3"/>
      <c r="O3" s="22"/>
    </row>
    <row r="4" spans="2:5" ht="15" customHeight="1">
      <c r="B4" s="1"/>
      <c r="C4" s="6"/>
      <c r="E4" s="3"/>
    </row>
    <row r="5" spans="2:5" ht="15" customHeight="1">
      <c r="B5" s="1"/>
      <c r="C5" s="6"/>
      <c r="E5" s="3"/>
    </row>
    <row r="6" spans="2:64" ht="15" customHeight="1">
      <c r="B6" s="43" t="s">
        <v>12</v>
      </c>
      <c r="C6" s="43"/>
      <c r="D6" s="43"/>
      <c r="E6" s="43"/>
      <c r="F6" s="43"/>
      <c r="G6" s="43"/>
      <c r="H6" s="43"/>
      <c r="I6" s="43"/>
      <c r="J6" s="43"/>
      <c r="K6" s="43"/>
      <c r="L6" s="43"/>
      <c r="M6" s="43"/>
      <c r="N6" s="43"/>
      <c r="O6" s="43"/>
      <c r="P6" s="43"/>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17"/>
      <c r="BK6" s="17"/>
      <c r="BL6" s="17"/>
    </row>
    <row r="7" spans="2:64" ht="15" customHeight="1">
      <c r="B7" s="43" t="s">
        <v>9</v>
      </c>
      <c r="C7" s="43"/>
      <c r="D7" s="43"/>
      <c r="E7" s="43"/>
      <c r="F7" s="43"/>
      <c r="G7" s="43"/>
      <c r="H7" s="43"/>
      <c r="I7" s="43"/>
      <c r="J7" s="43"/>
      <c r="K7" s="43"/>
      <c r="L7" s="43"/>
      <c r="M7" s="43"/>
      <c r="N7" s="43"/>
      <c r="O7" s="43"/>
      <c r="P7" s="43"/>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17"/>
      <c r="BK7" s="17"/>
      <c r="BL7" s="17"/>
    </row>
    <row r="8" spans="2:64" ht="15" customHeight="1">
      <c r="B8" s="43" t="s">
        <v>10</v>
      </c>
      <c r="C8" s="43"/>
      <c r="D8" s="43"/>
      <c r="E8" s="43"/>
      <c r="F8" s="43"/>
      <c r="G8" s="43"/>
      <c r="H8" s="43"/>
      <c r="I8" s="43"/>
      <c r="J8" s="43"/>
      <c r="K8" s="43"/>
      <c r="L8" s="43"/>
      <c r="M8" s="43"/>
      <c r="N8" s="43"/>
      <c r="O8" s="43"/>
      <c r="P8" s="43"/>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17"/>
      <c r="BK8" s="17"/>
      <c r="BL8" s="17"/>
    </row>
    <row r="9" spans="2:64" ht="15" customHeight="1">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row>
    <row r="10" spans="2:64" ht="15" customHeight="1">
      <c r="B10" s="43" t="s">
        <v>19</v>
      </c>
      <c r="C10" s="43"/>
      <c r="D10" s="43"/>
      <c r="E10" s="43"/>
      <c r="F10" s="43"/>
      <c r="G10" s="43"/>
      <c r="H10" s="43"/>
      <c r="I10" s="43"/>
      <c r="J10" s="43"/>
      <c r="K10" s="43"/>
      <c r="L10" s="43"/>
      <c r="M10" s="43"/>
      <c r="N10" s="43"/>
      <c r="O10" s="43"/>
      <c r="P10" s="43"/>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17"/>
      <c r="BK10" s="17"/>
      <c r="BL10" s="17"/>
    </row>
    <row r="11" spans="2:64" s="3" customFormat="1" ht="15" customHeight="1">
      <c r="B11" s="43" t="s">
        <v>20</v>
      </c>
      <c r="C11" s="43"/>
      <c r="D11" s="43"/>
      <c r="E11" s="43"/>
      <c r="F11" s="43"/>
      <c r="G11" s="43"/>
      <c r="H11" s="43"/>
      <c r="I11" s="43"/>
      <c r="J11" s="43"/>
      <c r="K11" s="43"/>
      <c r="L11" s="43"/>
      <c r="M11" s="43"/>
      <c r="N11" s="43"/>
      <c r="O11" s="43"/>
      <c r="P11" s="43"/>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17"/>
      <c r="BK11" s="17"/>
      <c r="BL11" s="17"/>
    </row>
    <row r="12" spans="2:16" ht="15" customHeight="1" thickBot="1">
      <c r="B12" s="3"/>
      <c r="C12" s="7" t="s">
        <v>11</v>
      </c>
      <c r="D12" s="29"/>
      <c r="E12" s="30"/>
      <c r="F12" s="31"/>
      <c r="G12" s="21"/>
      <c r="H12" s="21"/>
      <c r="I12" s="21"/>
      <c r="J12" s="21"/>
      <c r="K12" s="21"/>
      <c r="L12" s="21"/>
      <c r="M12" s="21"/>
      <c r="N12" s="21"/>
      <c r="O12" s="21"/>
      <c r="P12" s="21"/>
    </row>
    <row r="13" spans="2:67" ht="30" customHeight="1" thickTop="1">
      <c r="B13" s="44" t="s">
        <v>13</v>
      </c>
      <c r="C13" s="10" t="s">
        <v>14</v>
      </c>
      <c r="D13" s="11">
        <v>43070</v>
      </c>
      <c r="E13" s="11">
        <v>43101</v>
      </c>
      <c r="F13" s="11">
        <v>43132</v>
      </c>
      <c r="G13" s="11">
        <v>43160</v>
      </c>
      <c r="H13" s="11">
        <v>43191</v>
      </c>
      <c r="I13" s="11">
        <v>43221</v>
      </c>
      <c r="J13" s="11">
        <v>43252</v>
      </c>
      <c r="K13" s="11">
        <v>43282</v>
      </c>
      <c r="L13" s="11">
        <v>43313</v>
      </c>
      <c r="M13" s="11">
        <v>43344</v>
      </c>
      <c r="N13" s="11">
        <v>43374</v>
      </c>
      <c r="O13" s="11">
        <v>43405</v>
      </c>
      <c r="P13" s="11">
        <v>43435</v>
      </c>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5"/>
      <c r="BH13" s="25"/>
      <c r="BI13" s="25"/>
      <c r="BJ13" s="24">
        <v>42370</v>
      </c>
      <c r="BK13" s="3"/>
      <c r="BL13" s="24">
        <v>42401</v>
      </c>
      <c r="BM13" s="3"/>
      <c r="BN13" s="3"/>
      <c r="BO13" s="3"/>
    </row>
    <row r="14" spans="2:76" ht="12.95" customHeight="1">
      <c r="B14" s="45"/>
      <c r="C14" s="12" t="s">
        <v>0</v>
      </c>
      <c r="D14" s="13">
        <v>10115.24</v>
      </c>
      <c r="E14" s="13">
        <v>10115.24</v>
      </c>
      <c r="F14" s="13">
        <v>10039.687859340484</v>
      </c>
      <c r="G14" s="13">
        <v>10378.04</v>
      </c>
      <c r="H14" s="13">
        <v>10378.04</v>
      </c>
      <c r="I14" s="13">
        <v>10378.04</v>
      </c>
      <c r="J14" s="13">
        <v>10378.04</v>
      </c>
      <c r="K14" s="13">
        <v>10378.04</v>
      </c>
      <c r="L14" s="13">
        <v>10378.04</v>
      </c>
      <c r="M14" s="13">
        <v>10378.04</v>
      </c>
      <c r="N14" s="13">
        <v>10378.04</v>
      </c>
      <c r="O14" s="13">
        <v>10378.04</v>
      </c>
      <c r="P14" s="13">
        <v>10378.04</v>
      </c>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v>11828.71648</v>
      </c>
      <c r="BH14" s="26">
        <v>1713.4764799999994</v>
      </c>
      <c r="BI14" s="26">
        <v>-75.55214065951623</v>
      </c>
      <c r="BJ14" s="8">
        <v>12612.51029996</v>
      </c>
      <c r="BK14" s="8">
        <v>2572.822440619517</v>
      </c>
      <c r="BL14" s="8">
        <v>13113.52965912</v>
      </c>
      <c r="BM14" s="8" t="e">
        <v>#REF!</v>
      </c>
      <c r="BN14" s="8"/>
      <c r="BO14" s="23" t="e">
        <v>#REF!</v>
      </c>
      <c r="BP14" s="23">
        <v>0</v>
      </c>
      <c r="BQ14" s="23">
        <v>0</v>
      </c>
      <c r="BR14" s="23">
        <v>0</v>
      </c>
      <c r="BS14" s="23" t="e">
        <v>#REF!</v>
      </c>
      <c r="BT14" s="23" t="e">
        <v>#REF!</v>
      </c>
      <c r="BU14" s="23" t="e">
        <v>#REF!</v>
      </c>
      <c r="BV14" s="23" t="e">
        <v>#REF!</v>
      </c>
      <c r="BW14" s="23" t="e">
        <v>#REF!</v>
      </c>
      <c r="BX14" s="23" t="e">
        <v>#REF!</v>
      </c>
    </row>
    <row r="15" spans="2:76" ht="12.95" customHeight="1">
      <c r="B15" s="45"/>
      <c r="C15" s="12" t="s">
        <v>1</v>
      </c>
      <c r="D15" s="13">
        <v>10115.24</v>
      </c>
      <c r="E15" s="13">
        <v>10115.24</v>
      </c>
      <c r="F15" s="13">
        <v>10039.687859340484</v>
      </c>
      <c r="G15" s="13">
        <v>10378.04</v>
      </c>
      <c r="H15" s="13">
        <v>10378.04</v>
      </c>
      <c r="I15" s="13">
        <v>10378.04</v>
      </c>
      <c r="J15" s="13">
        <v>10378.04</v>
      </c>
      <c r="K15" s="13">
        <v>10378.04</v>
      </c>
      <c r="L15" s="13">
        <v>10378.04</v>
      </c>
      <c r="M15" s="13">
        <v>10378.04</v>
      </c>
      <c r="N15" s="13">
        <v>10378.04</v>
      </c>
      <c r="O15" s="13">
        <v>10378.04</v>
      </c>
      <c r="P15" s="13">
        <v>10378.04</v>
      </c>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v>11828.71648</v>
      </c>
      <c r="BH15" s="26">
        <v>1713.4764799999994</v>
      </c>
      <c r="BI15" s="26">
        <v>-75.55214065951623</v>
      </c>
      <c r="BJ15" s="8">
        <v>12612.51029996</v>
      </c>
      <c r="BK15" s="8">
        <v>2572.822440619517</v>
      </c>
      <c r="BL15" s="8">
        <v>13113.52965912</v>
      </c>
      <c r="BM15" s="8" t="e">
        <v>#REF!</v>
      </c>
      <c r="BN15" s="8"/>
      <c r="BO15" s="23" t="e">
        <v>#REF!</v>
      </c>
      <c r="BP15" s="23">
        <v>0</v>
      </c>
      <c r="BQ15" s="23">
        <v>0</v>
      </c>
      <c r="BR15" s="23">
        <v>0</v>
      </c>
      <c r="BS15" s="23" t="e">
        <v>#REF!</v>
      </c>
      <c r="BT15" s="23" t="e">
        <v>#REF!</v>
      </c>
      <c r="BU15" s="23" t="e">
        <v>#REF!</v>
      </c>
      <c r="BV15" s="23" t="e">
        <v>#REF!</v>
      </c>
      <c r="BW15" s="23" t="e">
        <v>#REF!</v>
      </c>
      <c r="BX15" s="23" t="e">
        <v>#REF!</v>
      </c>
    </row>
    <row r="16" spans="2:76" ht="12.95" customHeight="1">
      <c r="B16" s="45"/>
      <c r="C16" s="12" t="s">
        <v>2</v>
      </c>
      <c r="D16" s="13">
        <v>11379.64</v>
      </c>
      <c r="E16" s="13">
        <v>11379.64</v>
      </c>
      <c r="F16" s="13">
        <v>11294.648841758044</v>
      </c>
      <c r="G16" s="13">
        <v>11675.28</v>
      </c>
      <c r="H16" s="13">
        <v>11675.28</v>
      </c>
      <c r="I16" s="13">
        <v>11675.28</v>
      </c>
      <c r="J16" s="13">
        <v>11675.28</v>
      </c>
      <c r="K16" s="13">
        <v>11675.28</v>
      </c>
      <c r="L16" s="13">
        <v>11675.28</v>
      </c>
      <c r="M16" s="13">
        <v>11675.28</v>
      </c>
      <c r="N16" s="13">
        <v>11675.28</v>
      </c>
      <c r="O16" s="13">
        <v>11675.28</v>
      </c>
      <c r="P16" s="13">
        <v>11675.28</v>
      </c>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v>13307.3164</v>
      </c>
      <c r="BH16" s="26">
        <v>1927.6764000000003</v>
      </c>
      <c r="BI16" s="26">
        <v>-84.99115824195542</v>
      </c>
      <c r="BJ16" s="8">
        <v>14189.08513394</v>
      </c>
      <c r="BK16" s="8">
        <v>2894.4362921819557</v>
      </c>
      <c r="BL16" s="8">
        <v>14752.7323518</v>
      </c>
      <c r="BM16" s="8" t="e">
        <v>#REF!</v>
      </c>
      <c r="BN16" s="8"/>
      <c r="BO16" s="23" t="e">
        <v>#REF!</v>
      </c>
      <c r="BP16" s="23">
        <v>0</v>
      </c>
      <c r="BQ16" s="23">
        <v>0</v>
      </c>
      <c r="BR16" s="23">
        <v>0</v>
      </c>
      <c r="BS16" s="23" t="e">
        <v>#REF!</v>
      </c>
      <c r="BT16" s="23" t="e">
        <v>#REF!</v>
      </c>
      <c r="BU16" s="23" t="e">
        <v>#REF!</v>
      </c>
      <c r="BV16" s="23" t="e">
        <v>#REF!</v>
      </c>
      <c r="BW16" s="23" t="e">
        <v>#REF!</v>
      </c>
      <c r="BX16" s="23" t="e">
        <v>#REF!</v>
      </c>
    </row>
    <row r="17" spans="2:76" ht="12.95" customHeight="1">
      <c r="B17" s="45"/>
      <c r="C17" s="12" t="s">
        <v>3</v>
      </c>
      <c r="D17" s="13">
        <v>12644.04</v>
      </c>
      <c r="E17" s="13">
        <v>12644.04</v>
      </c>
      <c r="F17" s="13">
        <v>12549.609824175604</v>
      </c>
      <c r="G17" s="13">
        <v>12972.54</v>
      </c>
      <c r="H17" s="13">
        <v>12972.54</v>
      </c>
      <c r="I17" s="13">
        <v>12972.54</v>
      </c>
      <c r="J17" s="13">
        <v>12972.54</v>
      </c>
      <c r="K17" s="13">
        <v>12972.54</v>
      </c>
      <c r="L17" s="13">
        <v>12972.54</v>
      </c>
      <c r="M17" s="13">
        <v>12972.54</v>
      </c>
      <c r="N17" s="13">
        <v>12972.54</v>
      </c>
      <c r="O17" s="13">
        <v>12972.54</v>
      </c>
      <c r="P17" s="13">
        <v>12972.54</v>
      </c>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v>14785.8956</v>
      </c>
      <c r="BH17" s="26">
        <v>2141.855599999999</v>
      </c>
      <c r="BI17" s="26">
        <v>-94.43017582439643</v>
      </c>
      <c r="BJ17" s="8">
        <v>15765.63787496</v>
      </c>
      <c r="BK17" s="8">
        <v>3216.0280507843963</v>
      </c>
      <c r="BL17" s="8">
        <v>16391.9120739</v>
      </c>
      <c r="BM17" s="8" t="e">
        <v>#REF!</v>
      </c>
      <c r="BN17" s="8"/>
      <c r="BO17" s="23" t="e">
        <v>#REF!</v>
      </c>
      <c r="BP17" s="23">
        <v>0</v>
      </c>
      <c r="BQ17" s="23">
        <v>0</v>
      </c>
      <c r="BR17" s="23">
        <v>0</v>
      </c>
      <c r="BS17" s="23" t="e">
        <v>#REF!</v>
      </c>
      <c r="BT17" s="23" t="e">
        <v>#REF!</v>
      </c>
      <c r="BU17" s="23" t="e">
        <v>#REF!</v>
      </c>
      <c r="BV17" s="23" t="e">
        <v>#REF!</v>
      </c>
      <c r="BW17" s="23" t="e">
        <v>#REF!</v>
      </c>
      <c r="BX17" s="23" t="e">
        <v>#REF!</v>
      </c>
    </row>
    <row r="18" spans="2:76" ht="12.95" customHeight="1">
      <c r="B18" s="45"/>
      <c r="C18" s="12" t="s">
        <v>4</v>
      </c>
      <c r="D18" s="13">
        <v>18966.06</v>
      </c>
      <c r="E18" s="13">
        <v>18966.06</v>
      </c>
      <c r="F18" s="13">
        <v>18824.414736263407</v>
      </c>
      <c r="G18" s="13">
        <v>19458.82</v>
      </c>
      <c r="H18" s="13">
        <v>19458.82</v>
      </c>
      <c r="I18" s="13">
        <v>19458.82</v>
      </c>
      <c r="J18" s="13">
        <v>19458.82</v>
      </c>
      <c r="K18" s="13">
        <v>19458.82</v>
      </c>
      <c r="L18" s="13">
        <v>19458.82</v>
      </c>
      <c r="M18" s="13">
        <v>19458.82</v>
      </c>
      <c r="N18" s="13">
        <v>19458.82</v>
      </c>
      <c r="O18" s="13">
        <v>19458.82</v>
      </c>
      <c r="P18" s="13">
        <v>19458.82</v>
      </c>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v>22178.85376</v>
      </c>
      <c r="BH18" s="26">
        <v>3212.7937600000005</v>
      </c>
      <c r="BI18" s="26">
        <v>-141.64526373659464</v>
      </c>
      <c r="BJ18" s="8">
        <v>23648.46785892</v>
      </c>
      <c r="BK18" s="8">
        <v>4824.0531226565945</v>
      </c>
      <c r="BL18" s="8">
        <v>24587.87959614</v>
      </c>
      <c r="BM18" s="8" t="e">
        <v>#REF!</v>
      </c>
      <c r="BN18" s="8"/>
      <c r="BO18" s="23" t="e">
        <v>#REF!</v>
      </c>
      <c r="BP18" s="23">
        <v>0</v>
      </c>
      <c r="BQ18" s="23">
        <v>0</v>
      </c>
      <c r="BR18" s="23">
        <v>0</v>
      </c>
      <c r="BS18" s="23" t="e">
        <v>#REF!</v>
      </c>
      <c r="BT18" s="23" t="e">
        <v>#REF!</v>
      </c>
      <c r="BU18" s="23" t="e">
        <v>#REF!</v>
      </c>
      <c r="BV18" s="23" t="e">
        <v>#REF!</v>
      </c>
      <c r="BW18" s="23" t="e">
        <v>#REF!</v>
      </c>
      <c r="BX18" s="23" t="e">
        <v>#REF!</v>
      </c>
    </row>
    <row r="19" spans="2:76" ht="12.95" customHeight="1" thickBot="1">
      <c r="B19" s="45"/>
      <c r="C19" s="14" t="s">
        <v>5</v>
      </c>
      <c r="D19" s="13">
        <v>20230.46</v>
      </c>
      <c r="E19" s="13">
        <v>20230.46</v>
      </c>
      <c r="F19" s="13">
        <v>20079.375718680967</v>
      </c>
      <c r="G19" s="13">
        <v>20756.06</v>
      </c>
      <c r="H19" s="13">
        <v>20756.06</v>
      </c>
      <c r="I19" s="13">
        <v>20756.06</v>
      </c>
      <c r="J19" s="13">
        <v>20756.06</v>
      </c>
      <c r="K19" s="13">
        <v>20756.06</v>
      </c>
      <c r="L19" s="13">
        <v>20756.06</v>
      </c>
      <c r="M19" s="13">
        <v>20756.06</v>
      </c>
      <c r="N19" s="13">
        <v>20756.06</v>
      </c>
      <c r="O19" s="13">
        <v>20756.06</v>
      </c>
      <c r="P19" s="13">
        <v>20756.06</v>
      </c>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v>23657.43296</v>
      </c>
      <c r="BH19" s="26">
        <v>3426.972959999999</v>
      </c>
      <c r="BI19" s="26">
        <v>-151.08428131903202</v>
      </c>
      <c r="BJ19" s="8">
        <v>25225.02059994</v>
      </c>
      <c r="BK19" s="8">
        <v>5145.6448812590315</v>
      </c>
      <c r="BL19" s="8">
        <v>26227.05931826</v>
      </c>
      <c r="BM19" s="8" t="e">
        <v>#REF!</v>
      </c>
      <c r="BN19" s="8"/>
      <c r="BO19" s="23" t="e">
        <v>#REF!</v>
      </c>
      <c r="BP19" s="23">
        <v>0</v>
      </c>
      <c r="BQ19" s="23">
        <v>0</v>
      </c>
      <c r="BR19" s="23">
        <v>0</v>
      </c>
      <c r="BS19" s="23" t="e">
        <v>#REF!</v>
      </c>
      <c r="BT19" s="23" t="e">
        <v>#REF!</v>
      </c>
      <c r="BU19" s="23" t="e">
        <v>#REF!</v>
      </c>
      <c r="BV19" s="23" t="e">
        <v>#REF!</v>
      </c>
      <c r="BW19" s="23" t="e">
        <v>#REF!</v>
      </c>
      <c r="BX19" s="23" t="e">
        <v>#REF!</v>
      </c>
    </row>
    <row r="20" spans="2:76" ht="26.25" customHeight="1" thickTop="1">
      <c r="B20" s="45"/>
      <c r="C20" s="10" t="s">
        <v>15</v>
      </c>
      <c r="D20" s="11">
        <v>43070</v>
      </c>
      <c r="E20" s="11">
        <v>43101</v>
      </c>
      <c r="F20" s="11">
        <v>43132</v>
      </c>
      <c r="G20" s="11">
        <v>43160</v>
      </c>
      <c r="H20" s="11">
        <v>43191</v>
      </c>
      <c r="I20" s="11">
        <v>43221</v>
      </c>
      <c r="J20" s="11">
        <v>43252</v>
      </c>
      <c r="K20" s="11">
        <v>43282</v>
      </c>
      <c r="L20" s="11">
        <v>43313</v>
      </c>
      <c r="M20" s="11">
        <v>43344</v>
      </c>
      <c r="N20" s="11">
        <v>43374</v>
      </c>
      <c r="O20" s="11">
        <v>43405</v>
      </c>
      <c r="P20" s="11">
        <v>43435</v>
      </c>
      <c r="Q20" s="27"/>
      <c r="R20" s="26"/>
      <c r="S20" s="27"/>
      <c r="T20" s="27"/>
      <c r="U20" s="27"/>
      <c r="V20" s="27"/>
      <c r="W20" s="26"/>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5"/>
      <c r="BH20" s="26">
        <v>-43070</v>
      </c>
      <c r="BI20" s="26"/>
      <c r="BJ20" s="8"/>
      <c r="BK20" s="8"/>
      <c r="BL20" s="8"/>
      <c r="BM20" s="8"/>
      <c r="BN20" s="8"/>
      <c r="BO20" s="23"/>
      <c r="BP20" s="23"/>
      <c r="BQ20" s="23"/>
      <c r="BR20" s="23"/>
      <c r="BS20" s="23"/>
      <c r="BT20" s="23"/>
      <c r="BU20" s="23"/>
      <c r="BV20" s="23"/>
      <c r="BW20" s="23"/>
      <c r="BX20" s="23"/>
    </row>
    <row r="21" spans="2:76" ht="12.95" customHeight="1">
      <c r="B21" s="45"/>
      <c r="C21" s="12" t="s">
        <v>0</v>
      </c>
      <c r="D21" s="13">
        <v>1214.43</v>
      </c>
      <c r="E21" s="13">
        <v>1214.43</v>
      </c>
      <c r="F21" s="13">
        <v>1328.5511766135478</v>
      </c>
      <c r="G21" s="13">
        <v>1373.02</v>
      </c>
      <c r="H21" s="13">
        <v>1373.02</v>
      </c>
      <c r="I21" s="13">
        <v>1373.02</v>
      </c>
      <c r="J21" s="13">
        <v>1373.02</v>
      </c>
      <c r="K21" s="13">
        <v>1378.62</v>
      </c>
      <c r="L21" s="13">
        <v>1378.62</v>
      </c>
      <c r="M21" s="13">
        <v>1378.62</v>
      </c>
      <c r="N21" s="13">
        <v>1378.62</v>
      </c>
      <c r="O21" s="13">
        <v>1378.62</v>
      </c>
      <c r="P21" s="13">
        <v>1378.62</v>
      </c>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v>1429.1102</v>
      </c>
      <c r="BH21" s="26">
        <v>214.6802</v>
      </c>
      <c r="BI21" s="26">
        <v>114.12117661354773</v>
      </c>
      <c r="BJ21" s="8">
        <v>1523.80582862</v>
      </c>
      <c r="BK21" s="8">
        <v>195.25465200645226</v>
      </c>
      <c r="BL21" s="8">
        <v>1584.33749136</v>
      </c>
      <c r="BM21" s="8" t="e">
        <v>#REF!</v>
      </c>
      <c r="BN21" s="8"/>
      <c r="BO21" s="23" t="e">
        <v>#REF!</v>
      </c>
      <c r="BP21" s="23">
        <v>0</v>
      </c>
      <c r="BQ21" s="23">
        <v>0</v>
      </c>
      <c r="BR21" s="23">
        <v>0</v>
      </c>
      <c r="BS21" s="23" t="e">
        <v>#REF!</v>
      </c>
      <c r="BT21" s="23" t="e">
        <v>#REF!</v>
      </c>
      <c r="BU21" s="23" t="e">
        <v>#REF!</v>
      </c>
      <c r="BV21" s="23" t="e">
        <v>#REF!</v>
      </c>
      <c r="BW21" s="23" t="e">
        <v>#REF!</v>
      </c>
      <c r="BX21" s="23" t="e">
        <v>#REF!</v>
      </c>
    </row>
    <row r="22" spans="2:76" ht="12.95" customHeight="1">
      <c r="B22" s="45"/>
      <c r="C22" s="12" t="s">
        <v>1</v>
      </c>
      <c r="D22" s="13">
        <v>1214.43</v>
      </c>
      <c r="E22" s="13">
        <v>1214.43</v>
      </c>
      <c r="F22" s="13">
        <v>1328.5511766135478</v>
      </c>
      <c r="G22" s="13">
        <v>1373.02</v>
      </c>
      <c r="H22" s="13">
        <v>1373.02</v>
      </c>
      <c r="I22" s="13">
        <v>1373.02</v>
      </c>
      <c r="J22" s="13">
        <v>1373.02</v>
      </c>
      <c r="K22" s="13">
        <v>1378.62</v>
      </c>
      <c r="L22" s="13">
        <v>1378.62</v>
      </c>
      <c r="M22" s="13">
        <v>1378.62</v>
      </c>
      <c r="N22" s="13">
        <v>1378.62</v>
      </c>
      <c r="O22" s="13">
        <v>1378.62</v>
      </c>
      <c r="P22" s="13">
        <v>1378.62</v>
      </c>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v>1429.1102</v>
      </c>
      <c r="BH22" s="26">
        <v>214.6802</v>
      </c>
      <c r="BI22" s="26">
        <v>114.12117661354773</v>
      </c>
      <c r="BJ22" s="8">
        <v>1523.80582862</v>
      </c>
      <c r="BK22" s="8">
        <v>195.25465200645226</v>
      </c>
      <c r="BL22" s="8">
        <v>1584.33749136</v>
      </c>
      <c r="BM22" s="8" t="e">
        <v>#REF!</v>
      </c>
      <c r="BN22" s="8"/>
      <c r="BO22" s="23" t="e">
        <v>#REF!</v>
      </c>
      <c r="BP22" s="23">
        <v>0</v>
      </c>
      <c r="BQ22" s="23">
        <v>0</v>
      </c>
      <c r="BR22" s="23">
        <v>0</v>
      </c>
      <c r="BS22" s="23" t="e">
        <v>#REF!</v>
      </c>
      <c r="BT22" s="23" t="e">
        <v>#REF!</v>
      </c>
      <c r="BU22" s="23" t="e">
        <v>#REF!</v>
      </c>
      <c r="BV22" s="23" t="e">
        <v>#REF!</v>
      </c>
      <c r="BW22" s="23" t="e">
        <v>#REF!</v>
      </c>
      <c r="BX22" s="23" t="e">
        <v>#REF!</v>
      </c>
    </row>
    <row r="23" spans="2:76" ht="12.95" customHeight="1">
      <c r="B23" s="45"/>
      <c r="C23" s="12" t="s">
        <v>2</v>
      </c>
      <c r="D23" s="13">
        <v>1366.24</v>
      </c>
      <c r="E23" s="13">
        <v>1366.24</v>
      </c>
      <c r="F23" s="13">
        <v>1494.6200736902413</v>
      </c>
      <c r="G23" s="13">
        <v>1544.64</v>
      </c>
      <c r="H23" s="13">
        <v>1544.64</v>
      </c>
      <c r="I23" s="13">
        <v>1544.64</v>
      </c>
      <c r="J23" s="13">
        <v>1544.64</v>
      </c>
      <c r="K23" s="13">
        <v>1550.95</v>
      </c>
      <c r="L23" s="13">
        <v>1550.95</v>
      </c>
      <c r="M23" s="13">
        <v>1550.95</v>
      </c>
      <c r="N23" s="13">
        <v>1550.95</v>
      </c>
      <c r="O23" s="13">
        <v>1550.95</v>
      </c>
      <c r="P23" s="13">
        <v>1550.95</v>
      </c>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v>1607.74768</v>
      </c>
      <c r="BH23" s="26">
        <v>241.50767999999994</v>
      </c>
      <c r="BI23" s="26">
        <v>128.38007369024126</v>
      </c>
      <c r="BJ23" s="8">
        <v>1714.28017639</v>
      </c>
      <c r="BK23" s="8">
        <v>219.66010269975868</v>
      </c>
      <c r="BL23" s="8">
        <v>1782.37824212</v>
      </c>
      <c r="BM23" s="8" t="e">
        <v>#REF!</v>
      </c>
      <c r="BN23" s="8"/>
      <c r="BO23" s="23" t="e">
        <v>#REF!</v>
      </c>
      <c r="BP23" s="23">
        <v>0</v>
      </c>
      <c r="BQ23" s="23">
        <v>0</v>
      </c>
      <c r="BR23" s="23">
        <v>0</v>
      </c>
      <c r="BS23" s="23" t="e">
        <v>#REF!</v>
      </c>
      <c r="BT23" s="23" t="e">
        <v>#REF!</v>
      </c>
      <c r="BU23" s="23" t="e">
        <v>#REF!</v>
      </c>
      <c r="BV23" s="23" t="e">
        <v>#REF!</v>
      </c>
      <c r="BW23" s="23" t="e">
        <v>#REF!</v>
      </c>
      <c r="BX23" s="23" t="e">
        <v>#REF!</v>
      </c>
    </row>
    <row r="24" spans="2:76" ht="12.95" customHeight="1">
      <c r="B24" s="45"/>
      <c r="C24" s="12" t="s">
        <v>3</v>
      </c>
      <c r="D24" s="13">
        <v>1518.04</v>
      </c>
      <c r="E24" s="13">
        <v>1518.04</v>
      </c>
      <c r="F24" s="13">
        <v>1660.6889707669347</v>
      </c>
      <c r="G24" s="13">
        <v>1716.27</v>
      </c>
      <c r="H24" s="13">
        <v>1716.27</v>
      </c>
      <c r="I24" s="13">
        <v>1716.27</v>
      </c>
      <c r="J24" s="13">
        <v>1716.27</v>
      </c>
      <c r="K24" s="13">
        <v>1723.28</v>
      </c>
      <c r="L24" s="13">
        <v>1723.28</v>
      </c>
      <c r="M24" s="13">
        <v>1723.28</v>
      </c>
      <c r="N24" s="13">
        <v>1723.28</v>
      </c>
      <c r="O24" s="13">
        <v>1723.28</v>
      </c>
      <c r="P24" s="13">
        <v>1723.28</v>
      </c>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v>1786.38516</v>
      </c>
      <c r="BH24" s="26">
        <v>268.3451600000001</v>
      </c>
      <c r="BI24" s="26">
        <v>142.64897076693478</v>
      </c>
      <c r="BJ24" s="8">
        <v>1904.75452415</v>
      </c>
      <c r="BK24" s="8">
        <v>244.0655533830652</v>
      </c>
      <c r="BL24" s="8">
        <v>1980.41899287</v>
      </c>
      <c r="BM24" s="8" t="e">
        <v>#REF!</v>
      </c>
      <c r="BN24" s="8"/>
      <c r="BO24" s="23" t="e">
        <v>#REF!</v>
      </c>
      <c r="BP24" s="23">
        <v>0</v>
      </c>
      <c r="BQ24" s="23">
        <v>0</v>
      </c>
      <c r="BR24" s="23">
        <v>0</v>
      </c>
      <c r="BS24" s="23" t="e">
        <v>#REF!</v>
      </c>
      <c r="BT24" s="23" t="e">
        <v>#REF!</v>
      </c>
      <c r="BU24" s="23" t="e">
        <v>#REF!</v>
      </c>
      <c r="BV24" s="23" t="e">
        <v>#REF!</v>
      </c>
      <c r="BW24" s="23" t="e">
        <v>#REF!</v>
      </c>
      <c r="BX24" s="23" t="e">
        <v>#REF!</v>
      </c>
    </row>
    <row r="25" spans="2:76" ht="12.95" customHeight="1">
      <c r="B25" s="45"/>
      <c r="C25" s="12" t="s">
        <v>4</v>
      </c>
      <c r="D25" s="13">
        <v>2277.06</v>
      </c>
      <c r="E25" s="13">
        <v>2277.06</v>
      </c>
      <c r="F25" s="13">
        <v>2491.0334561504023</v>
      </c>
      <c r="G25" s="13">
        <v>2574.41</v>
      </c>
      <c r="H25" s="13">
        <v>2574.41</v>
      </c>
      <c r="I25" s="13">
        <v>2574.41</v>
      </c>
      <c r="J25" s="13">
        <v>2574.41</v>
      </c>
      <c r="K25" s="13">
        <v>2584.92</v>
      </c>
      <c r="L25" s="13">
        <v>2584.92</v>
      </c>
      <c r="M25" s="13">
        <v>2584.92</v>
      </c>
      <c r="N25" s="13">
        <v>2584.92</v>
      </c>
      <c r="O25" s="13">
        <v>2584.92</v>
      </c>
      <c r="P25" s="13">
        <v>2584.92</v>
      </c>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v>2679.58292</v>
      </c>
      <c r="BH25" s="26">
        <v>402.5229199999999</v>
      </c>
      <c r="BI25" s="26">
        <v>213.9734561504024</v>
      </c>
      <c r="BJ25" s="8">
        <v>2857.13730946</v>
      </c>
      <c r="BK25" s="8">
        <v>366.1038533095975</v>
      </c>
      <c r="BL25" s="8">
        <v>2970.63423194</v>
      </c>
      <c r="BM25" s="8" t="e">
        <v>#REF!</v>
      </c>
      <c r="BN25" s="8"/>
      <c r="BO25" s="23" t="e">
        <v>#REF!</v>
      </c>
      <c r="BP25" s="23">
        <v>0</v>
      </c>
      <c r="BQ25" s="23">
        <v>0</v>
      </c>
      <c r="BR25" s="23">
        <v>0</v>
      </c>
      <c r="BS25" s="23" t="e">
        <v>#REF!</v>
      </c>
      <c r="BT25" s="23" t="e">
        <v>#REF!</v>
      </c>
      <c r="BU25" s="23" t="e">
        <v>#REF!</v>
      </c>
      <c r="BV25" s="23" t="e">
        <v>#REF!</v>
      </c>
      <c r="BW25" s="23" t="e">
        <v>#REF!</v>
      </c>
      <c r="BX25" s="23" t="e">
        <v>#REF!</v>
      </c>
    </row>
    <row r="26" spans="2:76" ht="12.95" customHeight="1" thickBot="1">
      <c r="B26" s="45"/>
      <c r="C26" s="14" t="s">
        <v>5</v>
      </c>
      <c r="D26" s="13">
        <v>2428.86</v>
      </c>
      <c r="E26" s="13">
        <v>2428.86</v>
      </c>
      <c r="F26" s="13">
        <v>2657.1023532270956</v>
      </c>
      <c r="G26" s="13">
        <v>2746.03</v>
      </c>
      <c r="H26" s="13">
        <v>2746.03</v>
      </c>
      <c r="I26" s="13">
        <v>2746.03</v>
      </c>
      <c r="J26" s="13">
        <v>2746.03</v>
      </c>
      <c r="K26" s="13">
        <v>2757.25</v>
      </c>
      <c r="L26" s="13">
        <v>2757.25</v>
      </c>
      <c r="M26" s="13">
        <v>2757.25</v>
      </c>
      <c r="N26" s="13">
        <v>2757.25</v>
      </c>
      <c r="O26" s="13">
        <v>2757.25</v>
      </c>
      <c r="P26" s="13">
        <v>2757.25</v>
      </c>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v>2858.2204</v>
      </c>
      <c r="BH26" s="26">
        <v>429.3604</v>
      </c>
      <c r="BI26" s="26">
        <v>228.24235322709546</v>
      </c>
      <c r="BJ26" s="8">
        <v>3047.61165723</v>
      </c>
      <c r="BK26" s="8">
        <v>390.5093040029046</v>
      </c>
      <c r="BL26" s="8">
        <v>3168.6749827</v>
      </c>
      <c r="BM26" s="8" t="e">
        <v>#REF!</v>
      </c>
      <c r="BN26" s="8"/>
      <c r="BO26" s="23" t="e">
        <v>#REF!</v>
      </c>
      <c r="BP26" s="23">
        <v>0</v>
      </c>
      <c r="BQ26" s="23">
        <v>0</v>
      </c>
      <c r="BR26" s="23">
        <v>0</v>
      </c>
      <c r="BS26" s="23" t="e">
        <v>#REF!</v>
      </c>
      <c r="BT26" s="23" t="e">
        <v>#REF!</v>
      </c>
      <c r="BU26" s="23" t="e">
        <v>#REF!</v>
      </c>
      <c r="BV26" s="23" t="e">
        <v>#REF!</v>
      </c>
      <c r="BW26" s="23" t="e">
        <v>#REF!</v>
      </c>
      <c r="BX26" s="23" t="e">
        <v>#REF!</v>
      </c>
    </row>
    <row r="27" spans="2:76" ht="27.75" customHeight="1" thickTop="1">
      <c r="B27" s="45"/>
      <c r="C27" s="10" t="s">
        <v>16</v>
      </c>
      <c r="D27" s="11">
        <v>43070</v>
      </c>
      <c r="E27" s="11">
        <v>43101</v>
      </c>
      <c r="F27" s="11">
        <v>43132</v>
      </c>
      <c r="G27" s="11">
        <v>43160</v>
      </c>
      <c r="H27" s="11">
        <v>43191</v>
      </c>
      <c r="I27" s="11">
        <v>43221</v>
      </c>
      <c r="J27" s="11">
        <v>43252</v>
      </c>
      <c r="K27" s="11">
        <v>43282</v>
      </c>
      <c r="L27" s="11">
        <v>43313</v>
      </c>
      <c r="M27" s="11">
        <v>43344</v>
      </c>
      <c r="N27" s="11">
        <v>43374</v>
      </c>
      <c r="O27" s="11">
        <v>43405</v>
      </c>
      <c r="P27" s="11">
        <v>43435</v>
      </c>
      <c r="Q27" s="27"/>
      <c r="R27" s="26"/>
      <c r="S27" s="27"/>
      <c r="T27" s="27"/>
      <c r="U27" s="27"/>
      <c r="V27" s="27"/>
      <c r="W27" s="26"/>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5"/>
      <c r="BH27" s="26">
        <v>-43070</v>
      </c>
      <c r="BI27" s="26"/>
      <c r="BJ27" s="8"/>
      <c r="BK27" s="8"/>
      <c r="BL27" s="8"/>
      <c r="BM27" s="8"/>
      <c r="BN27" s="8"/>
      <c r="BO27" s="23"/>
      <c r="BP27" s="23"/>
      <c r="BQ27" s="23"/>
      <c r="BR27" s="23"/>
      <c r="BS27" s="23"/>
      <c r="BT27" s="23"/>
      <c r="BU27" s="23"/>
      <c r="BV27" s="23"/>
      <c r="BW27" s="23"/>
      <c r="BX27" s="23"/>
    </row>
    <row r="28" spans="2:76" ht="12.95" customHeight="1">
      <c r="B28" s="45"/>
      <c r="C28" s="12" t="s">
        <v>0</v>
      </c>
      <c r="D28" s="13">
        <v>1518.04</v>
      </c>
      <c r="E28" s="13">
        <v>1518.04</v>
      </c>
      <c r="F28" s="13">
        <v>1660.6889707669347</v>
      </c>
      <c r="G28" s="13">
        <v>1716.27</v>
      </c>
      <c r="H28" s="13">
        <v>1716.27</v>
      </c>
      <c r="I28" s="13">
        <v>1716.27</v>
      </c>
      <c r="J28" s="13">
        <v>1716.27</v>
      </c>
      <c r="K28" s="13">
        <v>1723.28</v>
      </c>
      <c r="L28" s="13">
        <v>1723.28</v>
      </c>
      <c r="M28" s="13">
        <v>1723.28</v>
      </c>
      <c r="N28" s="13">
        <v>1723.28</v>
      </c>
      <c r="O28" s="13">
        <v>1723.28</v>
      </c>
      <c r="P28" s="13">
        <v>1723.28</v>
      </c>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v>1786.38516</v>
      </c>
      <c r="BH28" s="26">
        <v>268.3451600000001</v>
      </c>
      <c r="BI28" s="26">
        <v>142.64897076693478</v>
      </c>
      <c r="BJ28" s="8">
        <v>1904.75452415</v>
      </c>
      <c r="BK28" s="8">
        <v>244.0655533830652</v>
      </c>
      <c r="BL28" s="8">
        <v>1980.41899287</v>
      </c>
      <c r="BM28" s="8" t="e">
        <v>#REF!</v>
      </c>
      <c r="BN28" s="8"/>
      <c r="BO28" s="23" t="e">
        <v>#REF!</v>
      </c>
      <c r="BP28" s="23">
        <v>0</v>
      </c>
      <c r="BQ28" s="23">
        <v>0</v>
      </c>
      <c r="BR28" s="23">
        <v>0</v>
      </c>
      <c r="BS28" s="23" t="e">
        <v>#REF!</v>
      </c>
      <c r="BT28" s="23" t="e">
        <v>#REF!</v>
      </c>
      <c r="BU28" s="23" t="e">
        <v>#REF!</v>
      </c>
      <c r="BV28" s="23" t="e">
        <v>#REF!</v>
      </c>
      <c r="BW28" s="23" t="e">
        <v>#REF!</v>
      </c>
      <c r="BX28" s="23" t="e">
        <v>#REF!</v>
      </c>
    </row>
    <row r="29" spans="2:76" ht="12.95" customHeight="1">
      <c r="B29" s="45"/>
      <c r="C29" s="12" t="s">
        <v>1</v>
      </c>
      <c r="D29" s="13">
        <v>1518.04</v>
      </c>
      <c r="E29" s="13">
        <v>1518.04</v>
      </c>
      <c r="F29" s="13">
        <v>1660.6889707669347</v>
      </c>
      <c r="G29" s="13">
        <v>1716.27</v>
      </c>
      <c r="H29" s="13">
        <v>1716.27</v>
      </c>
      <c r="I29" s="13">
        <v>1716.27</v>
      </c>
      <c r="J29" s="13">
        <v>1716.27</v>
      </c>
      <c r="K29" s="13">
        <v>1723.28</v>
      </c>
      <c r="L29" s="13">
        <v>1723.28</v>
      </c>
      <c r="M29" s="13">
        <v>1723.28</v>
      </c>
      <c r="N29" s="13">
        <v>1723.28</v>
      </c>
      <c r="O29" s="13">
        <v>1723.28</v>
      </c>
      <c r="P29" s="13">
        <v>1723.28</v>
      </c>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v>1786.38516</v>
      </c>
      <c r="BH29" s="26">
        <v>268.3451600000001</v>
      </c>
      <c r="BI29" s="26">
        <v>142.64897076693478</v>
      </c>
      <c r="BJ29" s="8">
        <v>1904.75452415</v>
      </c>
      <c r="BK29" s="8">
        <v>244.0655533830652</v>
      </c>
      <c r="BL29" s="8">
        <v>1980.41899287</v>
      </c>
      <c r="BM29" s="8" t="e">
        <v>#REF!</v>
      </c>
      <c r="BN29" s="8"/>
      <c r="BO29" s="23" t="e">
        <v>#REF!</v>
      </c>
      <c r="BP29" s="23">
        <v>0</v>
      </c>
      <c r="BQ29" s="23">
        <v>0</v>
      </c>
      <c r="BR29" s="23">
        <v>0</v>
      </c>
      <c r="BS29" s="23" t="e">
        <v>#REF!</v>
      </c>
      <c r="BT29" s="23" t="e">
        <v>#REF!</v>
      </c>
      <c r="BU29" s="23" t="e">
        <v>#REF!</v>
      </c>
      <c r="BV29" s="23" t="e">
        <v>#REF!</v>
      </c>
      <c r="BW29" s="23" t="e">
        <v>#REF!</v>
      </c>
      <c r="BX29" s="23" t="e">
        <v>#REF!</v>
      </c>
    </row>
    <row r="30" spans="2:76" ht="12.95" customHeight="1">
      <c r="B30" s="45"/>
      <c r="C30" s="12" t="s">
        <v>2</v>
      </c>
      <c r="D30" s="13">
        <v>1518.04</v>
      </c>
      <c r="E30" s="13">
        <v>1518.04</v>
      </c>
      <c r="F30" s="13">
        <v>1660.6889707669347</v>
      </c>
      <c r="G30" s="13">
        <v>1716.27</v>
      </c>
      <c r="H30" s="13">
        <v>1716.27</v>
      </c>
      <c r="I30" s="13">
        <v>1716.27</v>
      </c>
      <c r="J30" s="13">
        <v>1716.27</v>
      </c>
      <c r="K30" s="13">
        <v>1723.28</v>
      </c>
      <c r="L30" s="13">
        <v>1723.28</v>
      </c>
      <c r="M30" s="13">
        <v>1723.28</v>
      </c>
      <c r="N30" s="13">
        <v>1723.28</v>
      </c>
      <c r="O30" s="13">
        <v>1723.28</v>
      </c>
      <c r="P30" s="13">
        <v>1723.28</v>
      </c>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v>1786.38516</v>
      </c>
      <c r="BH30" s="26">
        <v>268.3451600000001</v>
      </c>
      <c r="BI30" s="26">
        <v>142.64897076693478</v>
      </c>
      <c r="BJ30" s="8">
        <v>1904.75452415</v>
      </c>
      <c r="BK30" s="8">
        <v>244.0655533830652</v>
      </c>
      <c r="BL30" s="8">
        <v>1980.41899287</v>
      </c>
      <c r="BM30" s="8" t="e">
        <v>#REF!</v>
      </c>
      <c r="BN30" s="8"/>
      <c r="BO30" s="23" t="e">
        <v>#REF!</v>
      </c>
      <c r="BP30" s="23">
        <v>0</v>
      </c>
      <c r="BQ30" s="23">
        <v>0</v>
      </c>
      <c r="BR30" s="23">
        <v>0</v>
      </c>
      <c r="BS30" s="23" t="e">
        <v>#REF!</v>
      </c>
      <c r="BT30" s="23" t="e">
        <v>#REF!</v>
      </c>
      <c r="BU30" s="23" t="e">
        <v>#REF!</v>
      </c>
      <c r="BV30" s="23" t="e">
        <v>#REF!</v>
      </c>
      <c r="BW30" s="23" t="e">
        <v>#REF!</v>
      </c>
      <c r="BX30" s="23" t="e">
        <v>#REF!</v>
      </c>
    </row>
    <row r="31" spans="2:76" ht="12.95" customHeight="1">
      <c r="B31" s="45"/>
      <c r="C31" s="12" t="s">
        <v>3</v>
      </c>
      <c r="D31" s="13">
        <v>1518.04</v>
      </c>
      <c r="E31" s="13">
        <v>1518.04</v>
      </c>
      <c r="F31" s="13">
        <v>1660.6889707669347</v>
      </c>
      <c r="G31" s="13">
        <v>1716.27</v>
      </c>
      <c r="H31" s="13">
        <v>1716.27</v>
      </c>
      <c r="I31" s="13">
        <v>1716.27</v>
      </c>
      <c r="J31" s="13">
        <v>1716.27</v>
      </c>
      <c r="K31" s="13">
        <v>1723.28</v>
      </c>
      <c r="L31" s="13">
        <v>1723.28</v>
      </c>
      <c r="M31" s="13">
        <v>1723.28</v>
      </c>
      <c r="N31" s="13">
        <v>1723.28</v>
      </c>
      <c r="O31" s="13">
        <v>1723.28</v>
      </c>
      <c r="P31" s="13">
        <v>1723.28</v>
      </c>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v>1786.38516</v>
      </c>
      <c r="BH31" s="26">
        <v>268.3451600000001</v>
      </c>
      <c r="BI31" s="26">
        <v>142.64897076693478</v>
      </c>
      <c r="BJ31" s="8">
        <v>1904.75452415</v>
      </c>
      <c r="BK31" s="8">
        <v>244.0655533830652</v>
      </c>
      <c r="BL31" s="8">
        <v>1980.41899287</v>
      </c>
      <c r="BM31" s="8" t="e">
        <v>#REF!</v>
      </c>
      <c r="BN31" s="8"/>
      <c r="BO31" s="23" t="e">
        <v>#REF!</v>
      </c>
      <c r="BP31" s="23">
        <v>0</v>
      </c>
      <c r="BQ31" s="23">
        <v>0</v>
      </c>
      <c r="BR31" s="23">
        <v>0</v>
      </c>
      <c r="BS31" s="23" t="e">
        <v>#REF!</v>
      </c>
      <c r="BT31" s="23" t="e">
        <v>#REF!</v>
      </c>
      <c r="BU31" s="23" t="e">
        <v>#REF!</v>
      </c>
      <c r="BV31" s="23" t="e">
        <v>#REF!</v>
      </c>
      <c r="BW31" s="23" t="e">
        <v>#REF!</v>
      </c>
      <c r="BX31" s="23" t="e">
        <v>#REF!</v>
      </c>
    </row>
    <row r="32" spans="2:76" ht="12.95" customHeight="1">
      <c r="B32" s="45"/>
      <c r="C32" s="12" t="s">
        <v>4</v>
      </c>
      <c r="D32" s="13">
        <v>2277.06</v>
      </c>
      <c r="E32" s="13">
        <v>2277.06</v>
      </c>
      <c r="F32" s="13">
        <v>2491.0334561504023</v>
      </c>
      <c r="G32" s="13">
        <v>2574.41</v>
      </c>
      <c r="H32" s="13">
        <v>2574.41</v>
      </c>
      <c r="I32" s="13">
        <v>2574.41</v>
      </c>
      <c r="J32" s="13">
        <v>2574.41</v>
      </c>
      <c r="K32" s="13">
        <v>2584.92</v>
      </c>
      <c r="L32" s="13">
        <v>2584.92</v>
      </c>
      <c r="M32" s="13">
        <v>2584.92</v>
      </c>
      <c r="N32" s="13">
        <v>2584.92</v>
      </c>
      <c r="O32" s="13">
        <v>2584.92</v>
      </c>
      <c r="P32" s="13">
        <v>2584.92</v>
      </c>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v>2679.58292</v>
      </c>
      <c r="BH32" s="26">
        <v>402.5229199999999</v>
      </c>
      <c r="BI32" s="26">
        <v>213.9734561504024</v>
      </c>
      <c r="BJ32" s="8">
        <v>2857.13730946</v>
      </c>
      <c r="BK32" s="8">
        <v>366.1038533095975</v>
      </c>
      <c r="BL32" s="8">
        <v>2970.63423194</v>
      </c>
      <c r="BM32" s="8" t="e">
        <v>#REF!</v>
      </c>
      <c r="BN32" s="8"/>
      <c r="BO32" s="23" t="e">
        <v>#REF!</v>
      </c>
      <c r="BP32" s="23">
        <v>0</v>
      </c>
      <c r="BQ32" s="23">
        <v>0</v>
      </c>
      <c r="BR32" s="23">
        <v>0</v>
      </c>
      <c r="BS32" s="23" t="e">
        <v>#REF!</v>
      </c>
      <c r="BT32" s="23" t="e">
        <v>#REF!</v>
      </c>
      <c r="BU32" s="23" t="e">
        <v>#REF!</v>
      </c>
      <c r="BV32" s="23" t="e">
        <v>#REF!</v>
      </c>
      <c r="BW32" s="23" t="e">
        <v>#REF!</v>
      </c>
      <c r="BX32" s="23" t="e">
        <v>#REF!</v>
      </c>
    </row>
    <row r="33" spans="2:76" ht="12.95" customHeight="1" thickBot="1">
      <c r="B33" s="46"/>
      <c r="C33" s="14" t="s">
        <v>5</v>
      </c>
      <c r="D33" s="13">
        <v>2428.86</v>
      </c>
      <c r="E33" s="13">
        <v>2428.86</v>
      </c>
      <c r="F33" s="13">
        <v>2657.1023532270956</v>
      </c>
      <c r="G33" s="13">
        <v>2746.03</v>
      </c>
      <c r="H33" s="13">
        <v>2746.03</v>
      </c>
      <c r="I33" s="13">
        <v>2746.03</v>
      </c>
      <c r="J33" s="13">
        <v>2746.03</v>
      </c>
      <c r="K33" s="13">
        <v>2757.25</v>
      </c>
      <c r="L33" s="13">
        <v>2757.25</v>
      </c>
      <c r="M33" s="13">
        <v>2757.25</v>
      </c>
      <c r="N33" s="13">
        <v>2757.25</v>
      </c>
      <c r="O33" s="13">
        <v>2757.25</v>
      </c>
      <c r="P33" s="13">
        <v>2757.25</v>
      </c>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v>2858.2204</v>
      </c>
      <c r="BH33" s="26">
        <v>429.3604</v>
      </c>
      <c r="BI33" s="26">
        <v>228.24235322709546</v>
      </c>
      <c r="BJ33" s="8">
        <v>3047.61165723</v>
      </c>
      <c r="BK33" s="8">
        <v>390.5093040029046</v>
      </c>
      <c r="BL33" s="8">
        <v>3168.6749827</v>
      </c>
      <c r="BM33" s="8" t="e">
        <v>#REF!</v>
      </c>
      <c r="BN33" s="8"/>
      <c r="BO33" s="23" t="e">
        <v>#REF!</v>
      </c>
      <c r="BP33" s="23">
        <v>0</v>
      </c>
      <c r="BQ33" s="23">
        <v>0</v>
      </c>
      <c r="BR33" s="23">
        <v>0</v>
      </c>
      <c r="BS33" s="23" t="e">
        <v>#REF!</v>
      </c>
      <c r="BT33" s="23" t="e">
        <v>#REF!</v>
      </c>
      <c r="BU33" s="23" t="e">
        <v>#REF!</v>
      </c>
      <c r="BV33" s="23" t="e">
        <v>#REF!</v>
      </c>
      <c r="BW33" s="23" t="e">
        <v>#REF!</v>
      </c>
      <c r="BX33" s="23" t="e">
        <v>#REF!</v>
      </c>
    </row>
    <row r="34" spans="2:76" ht="24.95" customHeight="1" thickTop="1">
      <c r="B34" s="10" t="s">
        <v>14</v>
      </c>
      <c r="C34" s="11"/>
      <c r="D34" s="11">
        <v>43070</v>
      </c>
      <c r="E34" s="11">
        <v>43101</v>
      </c>
      <c r="F34" s="11">
        <v>43132</v>
      </c>
      <c r="G34" s="11">
        <v>43160</v>
      </c>
      <c r="H34" s="11">
        <v>43191</v>
      </c>
      <c r="I34" s="11">
        <v>43221</v>
      </c>
      <c r="J34" s="11">
        <v>43252</v>
      </c>
      <c r="K34" s="11">
        <v>43282</v>
      </c>
      <c r="L34" s="11">
        <v>43313</v>
      </c>
      <c r="M34" s="11">
        <v>43344</v>
      </c>
      <c r="N34" s="11">
        <v>43374</v>
      </c>
      <c r="O34" s="11">
        <v>43405</v>
      </c>
      <c r="P34" s="11">
        <v>43435</v>
      </c>
      <c r="Q34" s="27"/>
      <c r="R34" s="26"/>
      <c r="S34" s="27"/>
      <c r="T34" s="27"/>
      <c r="U34" s="27"/>
      <c r="V34" s="27"/>
      <c r="W34" s="2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5"/>
      <c r="BH34" s="26">
        <v>-43070</v>
      </c>
      <c r="BI34" s="26"/>
      <c r="BJ34" s="8"/>
      <c r="BK34" s="8"/>
      <c r="BL34" s="8"/>
      <c r="BM34" s="8"/>
      <c r="BN34" s="8"/>
      <c r="BO34" s="23"/>
      <c r="BP34" s="23"/>
      <c r="BQ34" s="23"/>
      <c r="BR34" s="23"/>
      <c r="BS34" s="23"/>
      <c r="BT34" s="23"/>
      <c r="BU34" s="23"/>
      <c r="BV34" s="23"/>
      <c r="BW34" s="23"/>
      <c r="BX34" s="23"/>
    </row>
    <row r="35" spans="2:76" ht="12.95" customHeight="1">
      <c r="B35" s="40" t="s">
        <v>6</v>
      </c>
      <c r="C35" s="41"/>
      <c r="D35" s="13">
        <v>18966.06</v>
      </c>
      <c r="E35" s="13">
        <v>18966.06</v>
      </c>
      <c r="F35" s="13">
        <v>18824.414736263407</v>
      </c>
      <c r="G35" s="13">
        <v>19458.82</v>
      </c>
      <c r="H35" s="13">
        <v>19458.82</v>
      </c>
      <c r="I35" s="13">
        <v>19458.82</v>
      </c>
      <c r="J35" s="13">
        <v>19458.82</v>
      </c>
      <c r="K35" s="13">
        <v>19458.82</v>
      </c>
      <c r="L35" s="13">
        <v>19458.82</v>
      </c>
      <c r="M35" s="13">
        <v>19458.82</v>
      </c>
      <c r="N35" s="13">
        <v>19458.82</v>
      </c>
      <c r="O35" s="13">
        <v>19458.82</v>
      </c>
      <c r="P35" s="13">
        <v>19458.82</v>
      </c>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v>22178.84</v>
      </c>
      <c r="BH35" s="26">
        <v>3212.779999999999</v>
      </c>
      <c r="BI35" s="26">
        <v>2368.2767010985262</v>
      </c>
      <c r="BJ35" s="8">
        <v>23648.45318714</v>
      </c>
      <c r="BK35" s="8">
        <v>2314.116486041472</v>
      </c>
      <c r="BL35" s="8">
        <v>24587.86434154</v>
      </c>
      <c r="BM35" s="8" t="e">
        <v>#REF!</v>
      </c>
      <c r="BN35" s="8"/>
      <c r="BO35" s="23" t="e">
        <v>#REF!</v>
      </c>
      <c r="BP35" s="23">
        <v>0</v>
      </c>
      <c r="BQ35" s="23">
        <v>0</v>
      </c>
      <c r="BR35" s="23">
        <v>0</v>
      </c>
      <c r="BS35" s="23" t="e">
        <v>#REF!</v>
      </c>
      <c r="BT35" s="23" t="e">
        <v>#REF!</v>
      </c>
      <c r="BU35" s="23" t="e">
        <v>#REF!</v>
      </c>
      <c r="BV35" s="23" t="e">
        <v>#REF!</v>
      </c>
      <c r="BW35" s="23" t="e">
        <v>#REF!</v>
      </c>
      <c r="BX35" s="23" t="e">
        <v>#REF!</v>
      </c>
    </row>
    <row r="36" spans="2:76" ht="12.95" customHeight="1">
      <c r="B36" s="40" t="s">
        <v>7</v>
      </c>
      <c r="C36" s="41"/>
      <c r="D36" s="13">
        <v>18966.06</v>
      </c>
      <c r="E36" s="13">
        <v>18966.06</v>
      </c>
      <c r="F36" s="13">
        <v>21334.336701098528</v>
      </c>
      <c r="G36" s="13">
        <v>22053.32</v>
      </c>
      <c r="H36" s="13">
        <v>22053.32</v>
      </c>
      <c r="I36" s="13">
        <v>22053.32</v>
      </c>
      <c r="J36" s="13">
        <v>22053.32</v>
      </c>
      <c r="K36" s="13">
        <v>22053.32</v>
      </c>
      <c r="L36" s="13">
        <v>22053.32</v>
      </c>
      <c r="M36" s="13">
        <v>22053.32</v>
      </c>
      <c r="N36" s="13">
        <v>22053.32</v>
      </c>
      <c r="O36" s="13">
        <v>22053.32</v>
      </c>
      <c r="P36" s="13">
        <v>22053.32</v>
      </c>
      <c r="Q36" s="27"/>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v>22178.85376</v>
      </c>
      <c r="BH36" s="26">
        <v>3212.7937600000005</v>
      </c>
      <c r="BI36" s="26">
        <v>-141.64526373659464</v>
      </c>
      <c r="BJ36" s="8">
        <v>23648.46785892</v>
      </c>
      <c r="BK36" s="8">
        <v>4824.0531226565945</v>
      </c>
      <c r="BL36" s="8">
        <v>24587.87959614</v>
      </c>
      <c r="BM36" s="8" t="e">
        <v>#REF!</v>
      </c>
      <c r="BN36" s="8"/>
      <c r="BO36" s="23" t="e">
        <v>#REF!</v>
      </c>
      <c r="BP36" s="23">
        <v>0</v>
      </c>
      <c r="BQ36" s="23">
        <v>0</v>
      </c>
      <c r="BR36" s="23">
        <v>0</v>
      </c>
      <c r="BS36" s="23" t="e">
        <v>#REF!</v>
      </c>
      <c r="BT36" s="23" t="e">
        <v>#REF!</v>
      </c>
      <c r="BU36" s="23" t="e">
        <v>#REF!</v>
      </c>
      <c r="BV36" s="23" t="e">
        <v>#REF!</v>
      </c>
      <c r="BW36" s="23" t="e">
        <v>#REF!</v>
      </c>
      <c r="BX36" s="23" t="e">
        <v>#REF!</v>
      </c>
    </row>
    <row r="37" spans="2:76" ht="12.95" customHeight="1" thickBot="1">
      <c r="B37" s="40" t="s">
        <v>8</v>
      </c>
      <c r="C37" s="41"/>
      <c r="D37" s="13">
        <v>12644.04</v>
      </c>
      <c r="E37" s="13">
        <v>12644.04</v>
      </c>
      <c r="F37" s="13">
        <v>12549.609824175604</v>
      </c>
      <c r="G37" s="13">
        <v>12972.54</v>
      </c>
      <c r="H37" s="13">
        <v>12972.54</v>
      </c>
      <c r="I37" s="13">
        <v>12972.54</v>
      </c>
      <c r="J37" s="13">
        <v>12972.54</v>
      </c>
      <c r="K37" s="13">
        <v>12972.54</v>
      </c>
      <c r="L37" s="13">
        <v>12972.54</v>
      </c>
      <c r="M37" s="13">
        <v>12972.54</v>
      </c>
      <c r="N37" s="13">
        <v>12972.54</v>
      </c>
      <c r="O37" s="13">
        <v>12972.54</v>
      </c>
      <c r="P37" s="13">
        <v>12972.54</v>
      </c>
      <c r="Q37" s="27"/>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v>14785.8956</v>
      </c>
      <c r="BH37" s="26">
        <v>2141.855599999999</v>
      </c>
      <c r="BI37" s="26">
        <v>-94.43017582439643</v>
      </c>
      <c r="BJ37" s="8">
        <v>15765.63787496</v>
      </c>
      <c r="BK37" s="8">
        <v>3216.0280507843963</v>
      </c>
      <c r="BL37" s="8">
        <v>16391.9120739</v>
      </c>
      <c r="BM37" s="8" t="e">
        <v>#REF!</v>
      </c>
      <c r="BN37" s="8"/>
      <c r="BO37" s="23" t="e">
        <v>#REF!</v>
      </c>
      <c r="BP37" s="23">
        <v>0</v>
      </c>
      <c r="BQ37" s="23">
        <v>0</v>
      </c>
      <c r="BR37" s="23">
        <v>0</v>
      </c>
      <c r="BS37" s="23" t="e">
        <v>#REF!</v>
      </c>
      <c r="BT37" s="23" t="e">
        <v>#REF!</v>
      </c>
      <c r="BU37" s="23" t="e">
        <v>#REF!</v>
      </c>
      <c r="BV37" s="23" t="e">
        <v>#REF!</v>
      </c>
      <c r="BW37" s="23" t="e">
        <v>#REF!</v>
      </c>
      <c r="BX37" s="23" t="e">
        <v>#REF!</v>
      </c>
    </row>
    <row r="38" spans="2:76" ht="24.95" customHeight="1" thickTop="1">
      <c r="B38" s="10" t="s">
        <v>17</v>
      </c>
      <c r="C38" s="11"/>
      <c r="D38" s="11">
        <v>43070</v>
      </c>
      <c r="E38" s="11">
        <v>43101</v>
      </c>
      <c r="F38" s="11">
        <v>43132</v>
      </c>
      <c r="G38" s="11">
        <v>43160</v>
      </c>
      <c r="H38" s="11">
        <v>43191</v>
      </c>
      <c r="I38" s="11">
        <v>43221</v>
      </c>
      <c r="J38" s="11">
        <v>43252</v>
      </c>
      <c r="K38" s="11">
        <v>43282</v>
      </c>
      <c r="L38" s="11">
        <v>43313</v>
      </c>
      <c r="M38" s="11">
        <v>43344</v>
      </c>
      <c r="N38" s="11">
        <v>43374</v>
      </c>
      <c r="O38" s="11">
        <v>43405</v>
      </c>
      <c r="P38" s="11">
        <v>43435</v>
      </c>
      <c r="Q38" s="27"/>
      <c r="R38" s="26"/>
      <c r="S38" s="27"/>
      <c r="T38" s="27"/>
      <c r="U38" s="27"/>
      <c r="V38" s="27"/>
      <c r="W38" s="26"/>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5">
        <v>14785.8956</v>
      </c>
      <c r="BH38" s="26">
        <v>-28284.1044</v>
      </c>
      <c r="BI38" s="26"/>
      <c r="BJ38" s="8"/>
      <c r="BK38" s="8"/>
      <c r="BL38" s="8"/>
      <c r="BM38" s="8"/>
      <c r="BN38" s="8"/>
      <c r="BO38" s="23"/>
      <c r="BP38" s="23"/>
      <c r="BQ38" s="23"/>
      <c r="BR38" s="23"/>
      <c r="BS38" s="23"/>
      <c r="BT38" s="23"/>
      <c r="BU38" s="23"/>
      <c r="BV38" s="23"/>
      <c r="BW38" s="23"/>
      <c r="BX38" s="23"/>
    </row>
    <row r="39" spans="2:76" ht="15.75" customHeight="1">
      <c r="B39" s="40" t="s">
        <v>6</v>
      </c>
      <c r="C39" s="41"/>
      <c r="D39" s="13">
        <v>2277.06</v>
      </c>
      <c r="E39" s="13">
        <v>2277.06</v>
      </c>
      <c r="F39" s="13">
        <v>2491.0334561504023</v>
      </c>
      <c r="G39" s="13">
        <v>2574.41</v>
      </c>
      <c r="H39" s="13">
        <v>2574.41</v>
      </c>
      <c r="I39" s="13">
        <v>2574.41</v>
      </c>
      <c r="J39" s="13">
        <v>2574.41</v>
      </c>
      <c r="K39" s="13">
        <v>2584.92</v>
      </c>
      <c r="L39" s="13">
        <v>2584.92</v>
      </c>
      <c r="M39" s="13">
        <v>2584.92</v>
      </c>
      <c r="N39" s="13">
        <v>2584.92</v>
      </c>
      <c r="O39" s="13">
        <v>2584.92</v>
      </c>
      <c r="P39" s="13">
        <v>2584.92</v>
      </c>
      <c r="Q39" s="27"/>
      <c r="R39" s="26"/>
      <c r="S39" s="27"/>
      <c r="T39" s="27"/>
      <c r="U39" s="27"/>
      <c r="V39" s="27"/>
      <c r="W39" s="26"/>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5"/>
      <c r="BH39" s="26"/>
      <c r="BI39" s="26"/>
      <c r="BJ39" s="8"/>
      <c r="BK39" s="8"/>
      <c r="BL39" s="8"/>
      <c r="BM39" s="8"/>
      <c r="BN39" s="8"/>
      <c r="BO39" s="23"/>
      <c r="BP39" s="23"/>
      <c r="BQ39" s="23"/>
      <c r="BR39" s="23"/>
      <c r="BS39" s="23"/>
      <c r="BT39" s="23"/>
      <c r="BU39" s="23"/>
      <c r="BV39" s="23"/>
      <c r="BW39" s="23"/>
      <c r="BX39" s="23"/>
    </row>
    <row r="40" spans="2:76" ht="14.25">
      <c r="B40" s="40" t="s">
        <v>7</v>
      </c>
      <c r="C40" s="41"/>
      <c r="D40" s="13">
        <v>2277.06</v>
      </c>
      <c r="E40" s="13">
        <v>2277.06</v>
      </c>
      <c r="F40" s="13">
        <v>2823.171250303789</v>
      </c>
      <c r="G40" s="13">
        <v>2917.66</v>
      </c>
      <c r="H40" s="13">
        <v>2917.66</v>
      </c>
      <c r="I40" s="13">
        <v>2917.66</v>
      </c>
      <c r="J40" s="13">
        <v>2917.66</v>
      </c>
      <c r="K40" s="13">
        <v>2929.58</v>
      </c>
      <c r="L40" s="13">
        <v>2929.58</v>
      </c>
      <c r="M40" s="13">
        <v>2929.58</v>
      </c>
      <c r="N40" s="13">
        <v>2929.58</v>
      </c>
      <c r="O40" s="13">
        <v>2929.58</v>
      </c>
      <c r="P40" s="13">
        <v>2929.58</v>
      </c>
      <c r="Q40" s="26">
        <f>+P40</f>
        <v>2929.58</v>
      </c>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v>2679.58</v>
      </c>
      <c r="BH40" s="26">
        <v>402.52</v>
      </c>
      <c r="BI40" s="26">
        <v>546.1112503037889</v>
      </c>
      <c r="BJ40" s="8">
        <v>2857.13419598</v>
      </c>
      <c r="BK40" s="8">
        <v>33.96294567621135</v>
      </c>
      <c r="BL40" s="8">
        <v>2970.63099478</v>
      </c>
      <c r="BM40" s="8" t="e">
        <v>#REF!</v>
      </c>
      <c r="BN40" s="8"/>
      <c r="BO40" s="23" t="e">
        <v>#REF!</v>
      </c>
      <c r="BP40" s="23">
        <v>0</v>
      </c>
      <c r="BQ40" s="23">
        <v>0</v>
      </c>
      <c r="BR40" s="23">
        <v>0</v>
      </c>
      <c r="BS40" s="23" t="e">
        <v>#REF!</v>
      </c>
      <c r="BT40" s="23" t="e">
        <v>#REF!</v>
      </c>
      <c r="BU40" s="23" t="e">
        <v>#REF!</v>
      </c>
      <c r="BV40" s="23" t="e">
        <v>#REF!</v>
      </c>
      <c r="BW40" s="23" t="e">
        <v>#REF!</v>
      </c>
      <c r="BX40" s="23" t="e">
        <v>#REF!</v>
      </c>
    </row>
    <row r="41" spans="2:76" ht="15" thickBot="1">
      <c r="B41" s="49" t="s">
        <v>8</v>
      </c>
      <c r="C41" s="50"/>
      <c r="D41" s="15">
        <v>1518.04</v>
      </c>
      <c r="E41" s="15">
        <v>1518.04</v>
      </c>
      <c r="F41" s="15">
        <v>1660.6889707669347</v>
      </c>
      <c r="G41" s="15">
        <v>1716.27</v>
      </c>
      <c r="H41" s="15">
        <v>1716.27</v>
      </c>
      <c r="I41" s="15">
        <v>1716.27</v>
      </c>
      <c r="J41" s="15">
        <v>1716.27</v>
      </c>
      <c r="K41" s="15">
        <v>1723.28</v>
      </c>
      <c r="L41" s="15">
        <v>1723.28</v>
      </c>
      <c r="M41" s="15">
        <v>1723.28</v>
      </c>
      <c r="N41" s="15">
        <v>1723.28</v>
      </c>
      <c r="O41" s="15">
        <v>1723.28</v>
      </c>
      <c r="P41" s="15">
        <v>1723.28</v>
      </c>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5">
        <v>1786.38516</v>
      </c>
      <c r="BH41" s="26">
        <v>268.3451600000001</v>
      </c>
      <c r="BI41" s="26">
        <v>142.64897076693478</v>
      </c>
      <c r="BJ41" s="2">
        <v>1904.75452415</v>
      </c>
      <c r="BK41" s="8">
        <v>244.0655533830652</v>
      </c>
      <c r="BL41" s="2">
        <v>1980.41899287</v>
      </c>
      <c r="BM41" s="8" t="e">
        <v>#REF!</v>
      </c>
      <c r="BO41" s="23" t="e">
        <v>#REF!</v>
      </c>
      <c r="BP41" s="23">
        <v>0</v>
      </c>
      <c r="BQ41" s="23">
        <v>0</v>
      </c>
      <c r="BR41" s="23">
        <v>0</v>
      </c>
      <c r="BS41" s="23" t="e">
        <v>#REF!</v>
      </c>
      <c r="BT41" s="23" t="e">
        <v>#REF!</v>
      </c>
      <c r="BU41" s="23" t="e">
        <v>#REF!</v>
      </c>
      <c r="BV41" s="23" t="e">
        <v>#REF!</v>
      </c>
      <c r="BW41" s="23" t="e">
        <v>#REF!</v>
      </c>
      <c r="BX41" s="23" t="e">
        <v>#REF!</v>
      </c>
    </row>
    <row r="42" spans="2:76" ht="16.5" customHeight="1" thickTop="1">
      <c r="B42" s="19" t="s">
        <v>18</v>
      </c>
      <c r="C42" s="3"/>
      <c r="D42" s="5"/>
      <c r="E42" s="5"/>
      <c r="F42" s="5"/>
      <c r="G42" s="5"/>
      <c r="H42" s="5"/>
      <c r="I42" s="5"/>
      <c r="J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H42" s="5"/>
      <c r="BI42" s="5"/>
      <c r="BJ42" s="16"/>
      <c r="BK42" s="8"/>
      <c r="BL42" s="16"/>
      <c r="BM42" s="8"/>
      <c r="BO42" s="23" t="e">
        <v>#REF!</v>
      </c>
      <c r="BP42" s="23">
        <v>0</v>
      </c>
      <c r="BQ42" s="23">
        <v>0</v>
      </c>
      <c r="BR42" s="23">
        <v>0</v>
      </c>
      <c r="BS42" s="23">
        <v>-43282</v>
      </c>
      <c r="BT42" s="23">
        <v>-31</v>
      </c>
      <c r="BU42" s="23">
        <v>-31</v>
      </c>
      <c r="BV42" s="23">
        <v>-30</v>
      </c>
      <c r="BW42" s="23">
        <v>-31</v>
      </c>
      <c r="BX42" s="23">
        <v>-30</v>
      </c>
    </row>
    <row r="43" spans="1:53" s="3" customFormat="1" ht="25.5" customHeight="1">
      <c r="A43" s="6"/>
      <c r="B43" s="42" t="s">
        <v>21</v>
      </c>
      <c r="C43" s="42"/>
      <c r="D43" s="42"/>
      <c r="E43" s="42"/>
      <c r="F43" s="42"/>
      <c r="G43" s="42"/>
      <c r="H43" s="42"/>
      <c r="I43" s="42"/>
      <c r="J43" s="42"/>
      <c r="K43" s="42"/>
      <c r="L43" s="42"/>
      <c r="M43" s="42"/>
      <c r="N43" s="42"/>
      <c r="O43" s="42"/>
      <c r="P43" s="42"/>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32"/>
      <c r="AX43" s="28"/>
      <c r="AY43" s="28"/>
      <c r="AZ43" s="16"/>
      <c r="BA43" s="16"/>
    </row>
    <row r="44" spans="1:53" s="3" customFormat="1" ht="12.75" customHeight="1">
      <c r="A44" s="6"/>
      <c r="B44" s="48" t="s">
        <v>22</v>
      </c>
      <c r="C44" s="48"/>
      <c r="D44" s="48"/>
      <c r="E44" s="48"/>
      <c r="F44" s="48"/>
      <c r="G44" s="48"/>
      <c r="H44" s="48"/>
      <c r="I44" s="48"/>
      <c r="J44" s="48"/>
      <c r="K44" s="48"/>
      <c r="L44" s="48"/>
      <c r="M44" s="48"/>
      <c r="N44" s="48"/>
      <c r="O44" s="48"/>
      <c r="P44" s="4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32"/>
      <c r="AX44" s="28"/>
      <c r="AY44" s="28"/>
      <c r="AZ44" s="16"/>
      <c r="BA44" s="16"/>
    </row>
    <row r="45" spans="1:53" s="3" customFormat="1" ht="27" customHeight="1">
      <c r="A45" s="6"/>
      <c r="B45" s="42" t="s">
        <v>23</v>
      </c>
      <c r="C45" s="42"/>
      <c r="D45" s="42"/>
      <c r="E45" s="42"/>
      <c r="F45" s="42"/>
      <c r="G45" s="42"/>
      <c r="H45" s="42"/>
      <c r="I45" s="42"/>
      <c r="J45" s="42"/>
      <c r="K45" s="42"/>
      <c r="L45" s="42"/>
      <c r="M45" s="42"/>
      <c r="N45" s="42"/>
      <c r="O45" s="42"/>
      <c r="P45" s="42"/>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32"/>
      <c r="AX45" s="28"/>
      <c r="AY45" s="28"/>
      <c r="AZ45" s="16"/>
      <c r="BA45" s="16"/>
    </row>
    <row r="46" spans="2:64" ht="12.75" customHeight="1">
      <c r="B46" s="42" t="s">
        <v>24</v>
      </c>
      <c r="C46" s="42"/>
      <c r="D46" s="42"/>
      <c r="E46" s="42"/>
      <c r="F46" s="42"/>
      <c r="G46" s="42"/>
      <c r="H46" s="42"/>
      <c r="I46" s="42"/>
      <c r="J46" s="42"/>
      <c r="K46" s="42"/>
      <c r="L46" s="42"/>
      <c r="M46" s="42"/>
      <c r="N46" s="42"/>
      <c r="O46" s="42"/>
      <c r="P46" s="42"/>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row>
    <row r="47" spans="2:64" ht="12.75" customHeight="1">
      <c r="B47" s="42" t="s">
        <v>25</v>
      </c>
      <c r="C47" s="42"/>
      <c r="D47" s="42"/>
      <c r="E47" s="42"/>
      <c r="F47" s="42"/>
      <c r="G47" s="42"/>
      <c r="H47" s="42"/>
      <c r="I47" s="42"/>
      <c r="J47" s="42"/>
      <c r="K47" s="47"/>
      <c r="L47" s="47"/>
      <c r="M47" s="47"/>
      <c r="N47" s="47"/>
      <c r="O47" s="47"/>
      <c r="P47" s="47"/>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row>
    <row r="48" spans="2:16" ht="20.25" customHeight="1">
      <c r="B48" s="42" t="s">
        <v>26</v>
      </c>
      <c r="C48" s="42"/>
      <c r="D48" s="42"/>
      <c r="E48" s="42"/>
      <c r="F48" s="42"/>
      <c r="G48" s="42"/>
      <c r="H48" s="42"/>
      <c r="I48" s="42"/>
      <c r="J48" s="42"/>
      <c r="K48" s="47"/>
      <c r="L48" s="47"/>
      <c r="M48" s="47"/>
      <c r="N48" s="47"/>
      <c r="O48" s="47"/>
      <c r="P48" s="47"/>
    </row>
    <row r="49" spans="2:16" ht="12.75">
      <c r="B49" s="38"/>
      <c r="C49" s="38"/>
      <c r="D49" s="39"/>
      <c r="E49" s="38"/>
      <c r="F49" s="38"/>
      <c r="G49" s="38"/>
      <c r="H49" s="38"/>
      <c r="I49" s="38"/>
      <c r="J49" s="38"/>
      <c r="K49" s="38"/>
      <c r="L49" s="38"/>
      <c r="M49" s="38"/>
      <c r="N49" s="38"/>
      <c r="O49" s="38"/>
      <c r="P49" s="38"/>
    </row>
    <row r="50" spans="2:16" ht="12.75">
      <c r="B50" s="38"/>
      <c r="C50" s="38"/>
      <c r="D50" s="38"/>
      <c r="E50" s="38"/>
      <c r="F50" s="38"/>
      <c r="G50" s="38"/>
      <c r="H50" s="38"/>
      <c r="I50" s="38"/>
      <c r="J50" s="38"/>
      <c r="K50" s="38"/>
      <c r="L50" s="38"/>
      <c r="M50" s="38"/>
      <c r="N50" s="38"/>
      <c r="O50" s="38"/>
      <c r="P50" s="38"/>
    </row>
    <row r="53" ht="18">
      <c r="D53" s="37"/>
    </row>
    <row r="54" spans="14:15" ht="12.75">
      <c r="N54" s="20"/>
      <c r="O54" s="33"/>
    </row>
    <row r="55" spans="3:15" ht="15">
      <c r="C55" s="34"/>
      <c r="D55" s="34"/>
      <c r="E55" s="34"/>
      <c r="F55" s="34"/>
      <c r="G55" s="34"/>
      <c r="N55" s="20"/>
      <c r="O55" s="33"/>
    </row>
    <row r="56" spans="3:15" ht="15">
      <c r="C56" s="34"/>
      <c r="D56" s="34"/>
      <c r="E56" s="35"/>
      <c r="F56" s="35"/>
      <c r="G56" s="34"/>
      <c r="N56" s="20"/>
      <c r="O56" s="33"/>
    </row>
    <row r="57" spans="3:15" ht="15">
      <c r="C57" s="34"/>
      <c r="D57" s="34"/>
      <c r="E57" s="36"/>
      <c r="F57" s="36"/>
      <c r="G57" s="34"/>
      <c r="N57" s="20"/>
      <c r="O57" s="33"/>
    </row>
    <row r="58" spans="3:15" ht="15">
      <c r="C58" s="34"/>
      <c r="D58" s="34"/>
      <c r="E58" s="34"/>
      <c r="F58" s="34"/>
      <c r="G58" s="34"/>
      <c r="N58" s="20"/>
      <c r="O58" s="33"/>
    </row>
    <row r="59" spans="3:15" ht="15">
      <c r="C59" s="34"/>
      <c r="D59" s="34"/>
      <c r="E59" s="34"/>
      <c r="F59" s="34"/>
      <c r="G59" s="34"/>
      <c r="N59" s="20"/>
      <c r="O59" s="33"/>
    </row>
    <row r="60" spans="3:15" ht="15">
      <c r="C60" s="34"/>
      <c r="D60" s="34"/>
      <c r="E60" s="34"/>
      <c r="F60" s="34"/>
      <c r="G60" s="34"/>
      <c r="N60" s="20"/>
      <c r="O60" s="33"/>
    </row>
    <row r="61" spans="3:14" ht="15">
      <c r="C61" s="34"/>
      <c r="D61" s="34"/>
      <c r="E61" s="34"/>
      <c r="F61" s="34"/>
      <c r="G61" s="34"/>
      <c r="N61" s="20"/>
    </row>
  </sheetData>
  <mergeCells count="20">
    <mergeCell ref="B46:P46"/>
    <mergeCell ref="K47:P47"/>
    <mergeCell ref="B48:J48"/>
    <mergeCell ref="K48:P48"/>
    <mergeCell ref="B6:P6"/>
    <mergeCell ref="B7:P7"/>
    <mergeCell ref="B35:C35"/>
    <mergeCell ref="B44:P44"/>
    <mergeCell ref="B40:C40"/>
    <mergeCell ref="B41:C41"/>
    <mergeCell ref="B37:C37"/>
    <mergeCell ref="B39:C39"/>
    <mergeCell ref="B47:J47"/>
    <mergeCell ref="B8:P8"/>
    <mergeCell ref="B10:P10"/>
    <mergeCell ref="B11:P11"/>
    <mergeCell ref="B43:P43"/>
    <mergeCell ref="B45:P45"/>
    <mergeCell ref="B36:C36"/>
    <mergeCell ref="B13:B33"/>
  </mergeCells>
  <printOptions horizontalCentered="1" verticalCentered="1"/>
  <pageMargins left="0.1968503937007874" right="0.1968503937007874" top="0.1968503937007874" bottom="0.1968503937007874" header="0" footer="0"/>
  <pageSetup fitToHeight="1" fitToWidth="1" horizontalDpi="600" verticalDpi="600" orientation="landscape"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E.A.A.B. - ESP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DIRECCION DE INFORMATICA</dc:creator>
  <cp:keywords/>
  <dc:description/>
  <cp:lastModifiedBy>Luz Dary Bolivar</cp:lastModifiedBy>
  <cp:lastPrinted>2018-07-18T20:54:24Z</cp:lastPrinted>
  <dcterms:created xsi:type="dcterms:W3CDTF">2000-03-10T20:03:48Z</dcterms:created>
  <dcterms:modified xsi:type="dcterms:W3CDTF">2018-07-18T21:30:32Z</dcterms:modified>
  <cp:category/>
  <cp:version/>
  <cp:contentType/>
  <cp:contentStatus/>
</cp:coreProperties>
</file>