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REVISAR\Seg PM 2022.12.31\4. Informes\"/>
    </mc:Choice>
  </mc:AlternateContent>
  <xr:revisionPtr revIDLastSave="0" documentId="13_ncr:1_{112F0112-DE04-454A-ABCF-0854A840BE40}" xr6:coauthVersionLast="47" xr6:coauthVersionMax="47" xr10:uidLastSave="{00000000-0000-0000-0000-000000000000}"/>
  <bookViews>
    <workbookView xWindow="-110" yWindow="-110" windowWidth="19420" windowHeight="10420" tabRatio="883" xr2:uid="{00000000-000D-0000-FFFF-FFFF00000000}"/>
  </bookViews>
  <sheets>
    <sheet name="SEG CB 31.12.2022" sheetId="7" r:id="rId1"/>
    <sheet name="SEG DNP 31.12.2022" sheetId="3" r:id="rId2"/>
    <sheet name="SEG VD GCSM 31.12.2022" sheetId="4" r:id="rId3"/>
    <sheet name="SEG VD GCSC 31.12.2022" sheetId="9" r:id="rId4"/>
    <sheet name="CGR Advertencia Gestor Fiscal" sheetId="10" r:id="rId5"/>
  </sheets>
  <externalReferences>
    <externalReference r:id="rId6"/>
  </externalReferences>
  <definedNames>
    <definedName name="__bookmark_1">#REF!</definedName>
    <definedName name="_xlnm._FilterDatabase" localSheetId="4" hidden="1">'CGR Advertencia Gestor Fiscal'!$A$1:$BD$11</definedName>
    <definedName name="_xlnm._FilterDatabase" localSheetId="0" hidden="1">'SEG CB 31.12.2022'!$A$1:$XDZ$127</definedName>
    <definedName name="ACCION1">[1]Listas!$L$7:$L$10</definedName>
    <definedName name="AREA">[1]Listas!$N$7:$N$65</definedName>
    <definedName name="_xlnm.Print_Area" localSheetId="4">'CGR Advertencia Gestor Fiscal'!$A$8:$U$13</definedName>
    <definedName name="ESTADO">[1]Listas!$F$21:$F$25</definedName>
    <definedName name="HALLAZGO">[1]Listas!$I$21:$I$24</definedName>
    <definedName name="OLE_LINK2" localSheetId="4">'CGR Advertencia Gestor Fiscal'!#REF!</definedName>
    <definedName name="ORIGEN">[1]Listas!$H$6:$H$18</definedName>
    <definedName name="PROCESO">[1]Listas!$A$6:$A$26</definedName>
    <definedName name="SUBSISTEMA">[1]Listas!$F$31:$F$39</definedName>
    <definedName name="TIPO">[1]Listas!$E$7:$E$10</definedName>
    <definedName name="_xlnm.Print_Titles" localSheetId="4">'CGR Advertencia Gestor Fiscal'!$9:$10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1" authorId="0" shapeId="0" xr:uid="{00000000-0006-0000-0300-000001000000}">
      <text>
        <r>
          <rPr>
            <b/>
            <sz val="10"/>
            <color rgb="FF000000"/>
            <rFont val="Arial"/>
            <family val="34"/>
          </rPr>
          <t>RESULTADO INDICADOR</t>
        </r>
        <r>
          <rPr>
            <sz val="10"/>
            <color rgb="FF000000"/>
            <rFont val="Arial"/>
            <family val="34"/>
          </rPr>
          <t xml:space="preserve">: incorpore el resultado del indicador a la fecha de corte del seguimiento respectivo.(Número con dos decimales) </t>
        </r>
      </text>
    </comment>
    <comment ref="Q1" authorId="0" shapeId="0" xr:uid="{00000000-0006-0000-0300-000002000000}">
      <text>
        <r>
          <rPr>
            <b/>
            <sz val="10"/>
            <color rgb="FF000000"/>
            <rFont val="Arial"/>
            <family val="34"/>
          </rPr>
          <t>ANÁLISIS SEGUIMIENTO ENTIDAD</t>
        </r>
        <r>
          <rPr>
            <sz val="10"/>
            <color rgb="FF000000"/>
            <rFont val="Arial"/>
            <family val="34"/>
          </rPr>
          <t xml:space="preserve">: Incorpore el seguimiento de la acción a la fecha de corte del seguimiento, el análisis debe ser coherente con el resultado del indicador y el avance en la ejecución de las actividades. (Máximo 600 caracteres). 
</t>
        </r>
      </text>
    </comment>
    <comment ref="R1" authorId="0" shapeId="0" xr:uid="{00000000-0006-0000-0300-000003000000}">
      <text>
        <r>
          <rPr>
            <b/>
            <sz val="10"/>
            <color rgb="FF000000"/>
            <rFont val="Arial"/>
            <family val="34"/>
          </rPr>
          <t xml:space="preserve">EFICACIA ENTIDAD: </t>
        </r>
        <r>
          <rPr>
            <sz val="10"/>
            <color rgb="FF000000"/>
            <rFont val="Arial"/>
            <family val="34"/>
          </rPr>
          <t xml:space="preserve">Califique de 0 a 100 el porcentaje de avance de la acción teniendo en cuenta el seguimiento registrado a la fecha de reporte. (Máximo 3 dígitos sin decimales).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s>
  <commentList>
    <comment ref="V8" authorId="0" shapeId="0" xr:uid="{00000000-0006-0000-0700-000001000000}">
      <text>
        <r>
          <rPr>
            <sz val="9"/>
            <color rgb="FF000000"/>
            <rFont val="Tahoma"/>
            <family val="2"/>
          </rPr>
          <t xml:space="preserve">Espacio reservado únicamente para OCIG y la DGCYP
</t>
        </r>
      </text>
    </comment>
  </commentList>
</comments>
</file>

<file path=xl/sharedStrings.xml><?xml version="1.0" encoding="utf-8"?>
<sst xmlns="http://schemas.openxmlformats.org/spreadsheetml/2006/main" count="3364" uniqueCount="1479">
  <si>
    <t>CÓD ENTIDAD</t>
  </si>
  <si>
    <t>PAD</t>
  </si>
  <si>
    <t>FACTOR</t>
  </si>
  <si>
    <t>No. HALL</t>
  </si>
  <si>
    <t>HALLAZGO</t>
  </si>
  <si>
    <t>CAUSA DEL HALLAZGO</t>
  </si>
  <si>
    <t>COD ACC</t>
  </si>
  <si>
    <t>DESCRIPCIÓN ACCION</t>
  </si>
  <si>
    <t>FECHA INICIO</t>
  </si>
  <si>
    <t>FECHA TERMINACION</t>
  </si>
  <si>
    <t>AREA RESPONSABLE</t>
  </si>
  <si>
    <t>RESULTADO INDICADOR</t>
  </si>
  <si>
    <t>EFICACIA ENTIDAD</t>
  </si>
  <si>
    <t>AUDITOR OCIG</t>
  </si>
  <si>
    <t>ANÁLISIS AUDITORES OCIG 
30/04/2021</t>
  </si>
  <si>
    <t>ESTADO FINAL OCIG 
30/04/2021</t>
  </si>
  <si>
    <t>ANÁLISIS AUDITORES OCIG 
30/08/2021</t>
  </si>
  <si>
    <t>ESTADO FINAL OCIG 
30/08/2021</t>
  </si>
  <si>
    <t>ANÁLISIS AUDITORES OCIG 
29/10/2021</t>
  </si>
  <si>
    <t>ESTADO FINAL OCIG 
29/10/2021</t>
  </si>
  <si>
    <t>ANÁLISIS AUDITORES OCIG 
06/12/2021</t>
  </si>
  <si>
    <t>ESTADO FINAL OCIG 
06/12/2021</t>
  </si>
  <si>
    <t>Gestión Contractual</t>
  </si>
  <si>
    <t>LUZ DARY VALBUENA</t>
  </si>
  <si>
    <t>EN AVANCE</t>
  </si>
  <si>
    <t>CUMPLIDA</t>
  </si>
  <si>
    <t>EDUARDO PINTO</t>
  </si>
  <si>
    <t>EDUARDO PINTO / LEONARDO DUQUE</t>
  </si>
  <si>
    <t>VENCIDA</t>
  </si>
  <si>
    <t>SIN AVANCE</t>
  </si>
  <si>
    <t>IVÁN HERNÁNDEZ /DIANA GARZON</t>
  </si>
  <si>
    <t>SANDRA E VANEGAS</t>
  </si>
  <si>
    <t>Estados Financieros</t>
  </si>
  <si>
    <t>3.3.1.1</t>
  </si>
  <si>
    <t>MARIBEL RONCANCIO / FANNY CARDENAS</t>
  </si>
  <si>
    <t>3.3.1.10</t>
  </si>
  <si>
    <t xml:space="preserve">EN AVANCE </t>
  </si>
  <si>
    <t>IVÁN HERNÁNDEZ / RODRIGO MILLAN</t>
  </si>
  <si>
    <t>3.3.1.11</t>
  </si>
  <si>
    <t>3.3.1.12</t>
  </si>
  <si>
    <t>3.3.1.14</t>
  </si>
  <si>
    <t>3.3.1.16</t>
  </si>
  <si>
    <t>3.3.1.17</t>
  </si>
  <si>
    <t>3.3.1.18</t>
  </si>
  <si>
    <t>3.3.1.19</t>
  </si>
  <si>
    <t>Dirección de Contabilidad</t>
  </si>
  <si>
    <t>Mesas de Trabajo realizadas/Mesas de Trabajo requeridas por las Entidades</t>
  </si>
  <si>
    <t># de comunicaciones enviadas trimestralmente a las Entidades / # de Entidades reportadas trimestralmente</t>
  </si>
  <si>
    <t>3.3.1.2</t>
  </si>
  <si>
    <t>3.3.1.3</t>
  </si>
  <si>
    <t>3.3.1.5</t>
  </si>
  <si>
    <t>Falta de amortización por valor de $ 1.009 millones, Convenio 530-2013 (CVP)</t>
  </si>
  <si>
    <t>Dirección Apoyo Técnico</t>
  </si>
  <si>
    <t>3.3.1.6</t>
  </si>
  <si>
    <t>3.3.1.7</t>
  </si>
  <si>
    <t>3.3.1.8</t>
  </si>
  <si>
    <t>ADRIANA BELTRAN / EDGAR QUIROZ</t>
  </si>
  <si>
    <t>3.3.1.9</t>
  </si>
  <si>
    <t>Gestión Presupuestal</t>
  </si>
  <si>
    <t>Control Fiscal Interno</t>
  </si>
  <si>
    <t>Oficina de Control Interno y Gestión</t>
  </si>
  <si>
    <t>GUSTAVO TURRIAGO / CARLOS TELLEZ</t>
  </si>
  <si>
    <t>EDWIN BERMUDEZ</t>
  </si>
  <si>
    <t>3.3.1</t>
  </si>
  <si>
    <t>3.3.2</t>
  </si>
  <si>
    <t>Hallazgo administrativo por inadecuado control de inventarios</t>
  </si>
  <si>
    <t>Falencias en el seguimiento y control de acciones
necesarias para gestionar el uso previsto de bienes adquiridos con destinación
comercial, en el tiempo adecuado para su utilización.</t>
  </si>
  <si>
    <t>División de Almacenes, Dirección de Apoyo Comercial.</t>
  </si>
  <si>
    <t>1) Se evidencia base de datos de medidores de nula rotación de la Gerencia Corporativa de Servicio al Cliente, donde clasifica los medidores así: MEDIDOR VELO015B INVENTARIADO CON CONCEPTO TÉCNICO COMO OBSOLETO, MEDIDOR VOLU015MV INVENTARIADO SIN CONCEPTO TÉCNICO, un reporte ANÁLISIS ESTADO SITUACIÓN MEDIDORES VELO015C, (A continuación se presenta el análisis detallado de los 3,044 medidores registrados en el código VELO015C en el módulo MM.- MEDIDORES VELO015C ENTREGADOS A LAS ZONAS NO REGISTRADOS COMO INSTALADOS. A nivel de temas importantes se requiere el apoyo de la  Dirección SIE para implementar el procedimiento para descargar los medidores de MM cuando están asociados a una cuenta contrato vigente y/o catalogados como Control de Calidad.)
2) Se observa el formato MPMU0407 P FICHA DE VERIFICACIÓN - GESTIÓN INTEGRAL DE MEDIDORES, sin diligenciar en la vig 2021
3)  Correo de la Dirección de Activos Fijos, donde informa que de acuerdo la autorización del director de Activos Fijos, se realizó la depuración de 196 medidores de los 197 del listado serie No. 10100808 VELO015C.  No se evidencia listado de los 196 medidores depurados</t>
  </si>
  <si>
    <t>Se evidencia reporte "MEDIDORES VELO015C ENTREGADOS A LAS ZONAS NO REGISTRADOS COMO INSTALADOS" donde se relacionan 209 medidores con  "Estado Actual Medidores" No ha sido instalado e "Inv_fisico" No identificados.
Se solicitó a la Dirección de Activos Fijos remisión del informe del hallazgo 3.3.2 debidamente firmado y concluido, ya que el que se anexa como evidencia, tiene el título de "CONCLUSIONES" sin embargo, no se describen estas.  No se remitió el informe definitivo, situación que impide conocer el estado de la acción propuesta.
De otra parte, teniendo en cuenta que el indicador para esta acción es "Medidores registrados en SAP / Cantidad de medidores a depurar", se recomienda orientar las evidencias para dar cumplimiento a lo definido.</t>
  </si>
  <si>
    <t>Se autorizó modificación de la acción, del indicador y prorroga hasta el 22 de junio de 2022.</t>
  </si>
  <si>
    <t>3.3.3</t>
  </si>
  <si>
    <t>3.3.5</t>
  </si>
  <si>
    <t>LUZ MARINA GUTIERREZ / CARLOS GUZMAN</t>
  </si>
  <si>
    <t>FAUSTINO CHAVES / DIANA GARZÓN</t>
  </si>
  <si>
    <t>FAUSTINO CHAVES</t>
  </si>
  <si>
    <t>Gerencia Corporativa Ambiental</t>
  </si>
  <si>
    <t>NO APLICA AL CORTE</t>
  </si>
  <si>
    <t>Gerencia Corporativa de Sistema Maestro</t>
  </si>
  <si>
    <t>Planes, Programas y Proyectos y/o Plan Estrátegico</t>
  </si>
  <si>
    <t>3.2.1.2.11</t>
  </si>
  <si>
    <t>Hallazgo administrativo por el incumplimiento de las metas de los proyectos de inversión</t>
  </si>
  <si>
    <t>Traumatismo en los procesos contractuales por la pandemia de Covid-19, lo que generó un rezago en la ejecución de los giros en el presupuesto de gastos.</t>
  </si>
  <si>
    <t xml:space="preserve">Incluir en las reuniones de Subcomité de Control Interno por Zona el seguimiento periódico de los contratos relacionados con las metas de los proyectos de inversión y funcionamiento. </t>
  </si>
  <si>
    <t>Reunión programada / reunión realizada</t>
  </si>
  <si>
    <t>Gerencias de Zona 1, 2, 3, 4, 5</t>
  </si>
  <si>
    <t>Se verificó el memorando  donde se solicita incluir en las reuniones de Subcomité de Control Interno por Zona el seguimiento periódico de los contratos relacionados con las metas de los proyectos de inversión y funcionamiento.</t>
  </si>
  <si>
    <t>EDWAR JATIVA / IVÁN HERNÁNDEZ</t>
  </si>
  <si>
    <t>Falta de armonización entre las metas anuales frente a las metas acumuladas para cada macroproyecto, de acuerdo con la programación y ejecución real del proyecto</t>
  </si>
  <si>
    <t>Mesas de trabajo trimestrales con las Gerencias ejecutoras de macroproyectos con ejecución por debajo del 90% frente a la proyección lineal de la meta anual</t>
  </si>
  <si>
    <t>Mesa de trabajo / Gerencias con ejecución por debajo de la meta</t>
  </si>
  <si>
    <t>Dirección de Planeación y Control de Inversiones
Gerencias ejecutoras de macroproyectos</t>
  </si>
  <si>
    <t>Se velicaron las evidencias de seguimiento a Metas Plan de Desarrollo Distrital, ocho archivos correspondientes al cumplimiento parcial de la acción.</t>
  </si>
  <si>
    <t>3.2.2.2.1.1</t>
  </si>
  <si>
    <t>Hallazgo administrativo por la no justificación física del avance de la meta 17 del Proyecto de Inversión No. 7341 reportado en el SEGPLAN</t>
  </si>
  <si>
    <t>Error de interpretación de la información entregada al equipo auditor de la Contraloría</t>
  </si>
  <si>
    <t>Dirección de Planeación y Control de Inversiones</t>
  </si>
  <si>
    <t>La actividad tiene fecha de inicio en enero de 2022</t>
  </si>
  <si>
    <t xml:space="preserve">Gerencia Sistema Maestro /Dirección Bienes Raíces </t>
  </si>
  <si>
    <t>Hallazgo administrativo con incidencia fiscal y presunta incidencia disciplinaria por pago de Sanciones impuesta por la Autoridad Nacional de Licencias ambientales ANLA debido a infracciones ambientales ejecutadas por la EAAB-ESP por cuantía de $ 292.342.060 pesos</t>
  </si>
  <si>
    <t>Incumplimiento del plazo de ejecución de los requerimientos del ANLA en Autos de Seguimiento a requisitos legales o adicionales, que no se logran cumplir por la consecución de recursos y tiempos de contratación de la EAAB</t>
  </si>
  <si>
    <t xml:space="preserve">Seguimiento a los requerimientos interpuestos por la ANLA en marco de la Licencia Ambiental de la PTAR El Salitre Fase I. </t>
  </si>
  <si>
    <t>Ayuda de memoria de la reunión realizada / Reuniones mensual programada * 100</t>
  </si>
  <si>
    <t>Gerencia Corporativa de Sistema Maestro - Dirección Red Troncal</t>
  </si>
  <si>
    <t>Se evidencia ayuda de memoria de fecha 24/08/2021 en el que se registra el  seguimiento al cumplimiento de los requisitos de la Licencia Ambiental del programa de Saneamiento Ambiental aplicables a la PTAR El Salitre (Fase I).
Se evidencia e listado de requisitos y se reporta los ítems requeridos, cumplidos y los reportados.</t>
  </si>
  <si>
    <t>3.3.1.4</t>
  </si>
  <si>
    <t>Hallazgo administrativo con incidencia fiscal y presunta incidencia disciplinaria por pago de multas por concepto de Silencios Administrativos impuesta por la Superintendencia de Servicios Públicos domiciliarios por cuantía $23.177.623 pesos y el pago de intereses moratorios por valor de $681.079 pesos para un total de $23.858.702 pesos</t>
  </si>
  <si>
    <t>El gran volumen de requerimientos que recibe la Empresa aumenta la posibilidad de generación de respuestas a destiempo, con errores de ubicación del usuario o no respuesta de fondo o adecuadas, por parte de las áreas responsables de la atención.</t>
  </si>
  <si>
    <t>Desarrollar espacios de reinducción virtual para las cinco Gerencias de Zona (funcionarios generadores de respuestas) de la Empresa, por parte de las Direcciones de Servicios Administrativos y Apoyo Comercial, para el control de devoluciones, anulaciones y salidas sin anexo dentro de los cuatro días siguientes a la fecha de generación.</t>
  </si>
  <si>
    <t>Reinducciones virtuales a personas generadoras de salidas / número de personas generadoras de salidas</t>
  </si>
  <si>
    <t>Dirección Servicios Administrativos
Dirección Apoyo Comercial</t>
  </si>
  <si>
    <t>Se observa listas de asistencia a capacitaciones sobre control de devoluciones, anulaciones y salidas sin anexo para la secretaria general y funcionarios de las zonas a excepción de la zona 5. 
Como evidencia de los espacios de capacitación de la herramienta CORI, la GCSC adjunta listado de asistencia a las capacitaciones efectuadas tanto para la  Secretaría General como para las zonas de la 1 a la 4, capacitaciones en las cuales abordaron el envío de comunicaciones mediante la plataforma CORI puntualizando en el control de devoluciones, anulaciones y salidas sin anexo. 
A su vez, la GCGH soportan lista de asistencia de las reinducciones virtuales a los funcionarios generadores de respuestas de la EAAB, para 4 de las 5 zonas.
En ambos listados no se evidencia listado de capacitación para los funcionarios de la zona 5 del personal que sustancia las respuestas a los usuarios.
Es necesario que se incluyan todos los funcionarios que tienen que ver con la preparación de respuestas a las peticiones. Igualmente es necesario medir la efectividad de la capacitación o reinducción para evitar los inconvenientes observados por la Contraloría.</t>
  </si>
  <si>
    <t>GUSTAVO TURRIAGO /  CARLOS TELLEZ</t>
  </si>
  <si>
    <t>Revisada la información al día 04/11/2021 el area respectiva no ha remitido los soportes</t>
  </si>
  <si>
    <t>Hallazgo administrativo con incidencia fiscal y presunta incidencia disciplinaria, por pago de embargos causado por fallos decretados en sentencias de procesos judiciales que originan perdida del erario público por cuantía de $11.844.741.380</t>
  </si>
  <si>
    <t xml:space="preserve">a. Embargo impuesto por la Corporación Autónoma Regional Del Guavio - CORPOGUAVIO por cuantía $11.444.741.380): Factores externos de la administración de justicia que conllevaron a la falta de claridad en la liquidación de la multa. </t>
  </si>
  <si>
    <t xml:space="preserve">Realizar mesa de trabajo entre las dependencias encargadas de la representación judicial, Gerencia Corporativa Financiera, Gerencia Sistema Maestro, Gerencia General y las demás áreas ejecutoras, para revisar e incluir actividades en el procedimiento MPFJ0207 "liquidación y pago de condenas", para la liquidación de sentencias donde no se define específicamente el valor a pagar "abstractas". </t>
  </si>
  <si>
    <t>Ayuda de memoria de la mesa realizada / Mesa de trabajo planificada * 100</t>
  </si>
  <si>
    <t>Gerencia Sistema Maestro/Gerencia Corporativa Financiera /Dirección de Abastecimiento</t>
  </si>
  <si>
    <t>De acuerdo con lo reportado en el autocontrol el área no ha iniciado la actividad definida para este hallazgo.</t>
  </si>
  <si>
    <t xml:space="preserve">FAUSTINO CHAVES </t>
  </si>
  <si>
    <t>b. Embargo decretado por el Juzgado 46 civil del circuito por valor de
$400.000.000): Factores externos de la administración de justicia que conllevaron al traslado del proceso de juzgado, que conllevo al desconocimiento del nuevo juez de el pago inicialmente consignado por la EAAB.</t>
  </si>
  <si>
    <t>Realizar el seguimiento y las reiteraciones necesarias al juzgado, para el levantamiento del embargo.</t>
  </si>
  <si>
    <t>Oficios o trámites realizados ante el juzgado / Oficios o trámites requeridos ante el juzgado * 100</t>
  </si>
  <si>
    <t xml:space="preserve">Se evidencia correo del 23 de junio de 2021 con asunto "Proceso de Servidumbre No. 2010-00542" de la EAAB-ESP dirigido a oc.vog.laicidujamar.jodnec@tbotcc64j, con el cual se adjunta el memorial solicitando en el desembargo de las cuentas de la Empresa.
Así mismo, se evidenció un reporte de la consulta de proceso el 24 de agosto de 2021 en la página https://procesos.ramajudicial.gov.co/procesoscs/ConsultaJusticias21.aspx?EntryId=dkG3AfOQUbeh6WwoRGrOH9manwE%3d, en la cual se registra la consulta en JUZGADOS CIVILES DEL CIRCUITO DE BOGOTA el número de proceso 11001310301020100054200, en el cual se registran las actuaciones desde la vigencia 2010 hasta el 23 de junio con la recepción del memorial </t>
  </si>
  <si>
    <t>Hallazgo administrativo con incidencia fiscal y presunta incidencia disciplinaria por pagos realizados por la EAAB ESP, bajo el concepto de Daño emergente y Lucro cesante causando menoscabo en los recursos públicos del distrito por valor de $ 9.069.270.023</t>
  </si>
  <si>
    <t>factores externos de la administración de justicia en lo referente a la tasación de las indemnizaciones ordenadas por el juez dentro del proceso de expropiación judicial</t>
  </si>
  <si>
    <t xml:space="preserve">Realizar la revisión de los dictámenes periciales que determinan el valor de la indemnización definitiva, a través de la mesa técnica de avalúos de la Dirección de Bienes Raíces de la EAAB-ESP
</t>
  </si>
  <si>
    <t>Revisión de dictámenes Judiciales realizados/Revisión de dictámenes Judiciales allegados*100</t>
  </si>
  <si>
    <t>Gerencia Sistema Maestro /Dirección Bienes Raíces</t>
  </si>
  <si>
    <t xml:space="preserve">El equipo auditor evidencia 5 actas del comité técnico de avalúos de la Dirección de Bienes Raíces de fechas, 12 y 26 de julio, 02, 09 y 10 de agosto  de 2021, en las que se hace una  revisión de los dictámenes periciales que determinan el valor de la indemnización definitiva sobre los inmuebles. </t>
  </si>
  <si>
    <t>Hallazgo administrativo con incidencia fiscal y presunta incidencia disciplinaria por pagos de costas procesales realizados por la EAAB ESP, causando daño patrimonial por valor de $85.654.061</t>
  </si>
  <si>
    <t xml:space="preserve">Fallos en contra de los intereses de la EAAB ESP, en donde se ordena el pago de Costas procesales. </t>
  </si>
  <si>
    <t>Formulación y aprobación de una política para la prevención del daño antijurídico que propenda por el pago del menor valor por concepto de costas procesales, cuando sea procedente, objetando los valores decretados por el juez cuando estos excedan el mínimo posible</t>
  </si>
  <si>
    <t>Acuerdo de aprobación de PPDA Del Comité de Conciliación de la EAAB ESP</t>
  </si>
  <si>
    <t>Oficina Asesora de Representación Judicial y Actuación Administrativa</t>
  </si>
  <si>
    <t>El equipo auditor revisó un archivo con un borrador de actividades sin fechas ni firmas, presentado por el área responsable. En este borrador de documento, se describe un plan de acción de políticas de prevención del daño antijurídico.</t>
  </si>
  <si>
    <t>Hallazgo administrativo por sobreestimación en Anticipos por adquisición de bienes y servicios y anticipos proyectos de inversión por $ 8.786,9 millones de pesos</t>
  </si>
  <si>
    <t>Se tiene en la ejecución contractual factores externos, que no permiten la amortización de los anticipos y generan sobreestimación de las cuentas.</t>
  </si>
  <si>
    <t>Para los contratos en los cuales se esta a la espera de fallo judicial, se realizará seguimiento y gestión a través de Informes Cuatrimestrales sobre el estado Judicial de los procesos</t>
  </si>
  <si>
    <t>Informe cuatrimestral remitido / Informes cuatrimestrales planeados</t>
  </si>
  <si>
    <t>Gerencia Corporativa de Sistema Maestro
DRMA-DBR</t>
  </si>
  <si>
    <t>De acuerdo con la evidencia que se anexa se observa gestión para los contratos objeto de análisis por parte de la Contraloría respecto a los anticipos pendientes por amortizar con información de la oficina de Representación Judicial.</t>
  </si>
  <si>
    <t>Continuar con el seguimiento a los contratos para garantizar la amortización de los anticipos.</t>
  </si>
  <si>
    <t>Informe Cuatrimestral remitido / Informes Cuatrimestrales planeados</t>
  </si>
  <si>
    <t>Gerencia Corporativa de Sistema Maestro
DRMA-DRTA-DABA</t>
  </si>
  <si>
    <t>De acuerdo con la evidencia que se anexa se observa gestión para los contratos objeto de análisis por parte de la Contraloría respecto a los anticipos pendientes por amortizar con información de la oficina de Representación Judicial y de la gerencia Financiera. No se observa gestión para los contratos 1-01-25400-1169-2017 y 1-01-25500-1201-2017.</t>
  </si>
  <si>
    <t>Debilidad en los mecanismos de seguimiento y verificación, así como falta de gestión en la legalización de los anticipos, lo que genera sobreestimación en la cuenta, al afectarla razonabilidad de los Estados Financieros.</t>
  </si>
  <si>
    <t>Presentar informe periódico de la gestión ha realizar para la legalización del anticipo del Cto. 1-01-35100-1209-2017, Cto 1-01-33100-1324-2017, Cto 1-01-32300-1052-2016, Cto 1-01-31300-1470-2013, Cto 1-01-34100-1061-2016, Cto 1-01-33100-1003-2016, Cto 1-01-33100-1021-2008, Cto 1-01-35300-1357-2013, Cto 1-01-35100-1208-2017</t>
  </si>
  <si>
    <t>Informe periódico presentado</t>
  </si>
  <si>
    <t>Direcciones Acueducto y Alcantarillado zonas 1, 2,3,4,5 y Dirección de Apoyo Técnico.</t>
  </si>
  <si>
    <t>De acuerdo con la evidencia que se anexa se observa gestión parcial de los contratos correspondientes a la Gerencia Corporativa de Servicio al Cliente (1-01-34100-0828-2010, 1-01-31300-1470-2013, 1-01-35300-1357-2013 y 1-01-35100-01208-2017)</t>
  </si>
  <si>
    <t>Hallazgo administrativo por sobrestimación en la cuenta contable 1908- Recursos entregados en administración por valor de $ 7.221 millones de pesos correspondientes a convenios que ya fueron terminados y liquidados</t>
  </si>
  <si>
    <t xml:space="preserve">Convenio 883-2017: Tramites Internos y Externos necesarios para el reintegro de los recursos que se deben Legalizar y los no ejecutados a la EAAB, por un valor de $1.303.557.001, por parte del FDN. </t>
  </si>
  <si>
    <t xml:space="preserve">Realizar las actuaciones administrativas para legalizar los recursos ejecutados y el reintegro de los recursos no ejecutados por un total de $1.303.557.001 </t>
  </si>
  <si>
    <t xml:space="preserve">Informe Realizado / Informe Planeado * 100
</t>
  </si>
  <si>
    <t>Gerencia Corporativa de Sistema Maestro
Corredores Ambientales</t>
  </si>
  <si>
    <t>Se evidencia el oficio 1310001-2021-0384 del 29 de julio de 2021 de la Gerencia Corporativa Financiera dirigida a la Gerente Corporativa Sistema Maestro en la cual se informa que se adelanta el análisis al estado y antigüedad de las partidas de convenios para recursos recibidos y entregados en administración a fin de determinar si existen saldos que se encuentran pendientes de formalizar. Se registran 2 convenios a cargo de la Gerencia Corporativa de Sistema Maestro el 09-2013 con el IDU y el 9-07-25200-00797-2014 con el UEL-FDL Suba.
Se evidencia oficio 2510001-2021-1812 del 5 de agosto de 2021 de la Gerente Corporativa de Sistema Maestro a la Gerente Corporativa Financiera con asunto "Reiteración comunicación 2510001-2021-1166 y respuesta al memorando 1310001-2021-0384 Formalización convenios" en la cual se solicitan mesas de trabajo para aclarar las diferencias presentadas.</t>
  </si>
  <si>
    <t>Presentar a la Gerencia Jurídica la solicitud de viabilidad para continuar con el proceso de admisión del recurso de apelación interpuesto por la CVP contra fallo de primera instancia proferido por el Tribunal Contencioso Administrativo de Cundinamarca y que cursa ante Consejo de Estado.</t>
  </si>
  <si>
    <t>Informe presentado del estado del proceso en el Concejo de Estado / Informe elaborado del estado del proceso en el Concejo de Estado</t>
  </si>
  <si>
    <t>Se evidenció imagen de pantallazo de consulta sobre proceso, donde en la actualidad se encuentra en actuaciones en el Tribunal Administrativo de Cundinamarca.</t>
  </si>
  <si>
    <t xml:space="preserve">Falta de mecanismos de control y recopilación de la información, en la ejecución de los diferentes convenios
</t>
  </si>
  <si>
    <t>Elaboración del informe técnico y financiero final y realizar la legalización de los recursos ejecutados en SAP del contrato 9-07-13100-0631-2015</t>
  </si>
  <si>
    <t>Legalización de recursos / Recursos pendientes por legalizar en convenios supervisados por la GCA</t>
  </si>
  <si>
    <t>Se evidencia acta de liquidación del convenio inter administrativo de cooperación, No. JBB - 887- 2015/EAAB-9-07-13100-0631-2015, de fecha 24/12/2020.</t>
  </si>
  <si>
    <t>Realizar seguimiento periódico a los diferentes convenios que se encuentren en ejecución</t>
  </si>
  <si>
    <t>Ayuda de memoria comité de área mensual</t>
  </si>
  <si>
    <t>Se evidenció Acta 05 del Subcomité de Control Interno del 02/06/2021, donde incluyen en el orden del día numeral 3.3 contratos en ejecución, suscritos y suspendidos, convenios.</t>
  </si>
  <si>
    <t>Hallazgo administrativo por incertidumbre en la Cuenta Contable No. 1908- Recursos entregados en administración por valor de $734.58 millones de pesos correspondientes a convenios que no han registrado movimientos desde la entrega de los recursos</t>
  </si>
  <si>
    <t>En la estructura de los convenios no se estipulan claramente la manera de reportar la ejecución de la inversión y/o recursos en un periodo determinado.</t>
  </si>
  <si>
    <t>Solicitar formalmente a la entidad ejecutora el informe técnico de la ejecución de la inversión y/o recursos entregados en administración y afectación de la cuenta con destinación específica creada para dichos convenios 2018-473 Aguas de Bogotá y Convenio 1753 CAR</t>
  </si>
  <si>
    <t>Registro de movimientos de recursos ejecutados / recursos entregados en administración</t>
  </si>
  <si>
    <t>Se evidenció acta de recibo final e informe de supervisión, de fecha 26/08/2021, para el convenio SDA-CV-2018 1473.</t>
  </si>
  <si>
    <t>La CB aprobó prórroga hasta el 30 de junio de 2022</t>
  </si>
  <si>
    <t>Garantizar la incorporación en la minuta de los convenios de una clausula que permita dar claridad a la legalización de los recursos entregados en administración, así como, los documentos soportes de la ejecución realizada</t>
  </si>
  <si>
    <t xml:space="preserve">Clausula de legalización de recursos entregados en administración </t>
  </si>
  <si>
    <t>No se observa evidencia pendiente por inicial.</t>
  </si>
  <si>
    <t>3.3.1.13</t>
  </si>
  <si>
    <t>Hallazgo administrativo por sobreestimación en la cuenta 249040 Saldos a favor de Beneficiarios, por $18,7 millones de pesos</t>
  </si>
  <si>
    <t xml:space="preserve">No se tenía documentado un mecanismo de control para reembolsos, como quiera que en vigencia de la Resolución No. 0618 de 2009 (Manual de Contratación EAAB-ESP) no se aplicaba dicha figura; se trató de un situación excepcional. </t>
  </si>
  <si>
    <t>Dirección de Contratación y Compras</t>
  </si>
  <si>
    <t>No se reportó avance por parte del área dado que no aplica para el corte.</t>
  </si>
  <si>
    <t>Realizar depuración de los saldos que no sea posible reembolsar, dando aplicación a la Resolución No. 1225 de 2006.</t>
  </si>
  <si>
    <t>Sumatoria de saldos contables acumulados / Sumatoria de saldos contables depurados.</t>
  </si>
  <si>
    <t>Hallazgo administrativo por sobreestimación en la cuenta - 2901010300 – Anticipos Ventas Bienes y Servicios por $41,2 millones de pesos</t>
  </si>
  <si>
    <t>No se cuenta con un control permanente que permita identificar las partidas abiertas para toma de acciones a tiempo</t>
  </si>
  <si>
    <t>Partidas abiertas revisadas / Total Partidas abiertas x 100</t>
  </si>
  <si>
    <t>Dirección de Servicios Técnicos</t>
  </si>
  <si>
    <t>EDWIN BERMUDEZ / YIMMY MARQUEZ</t>
  </si>
  <si>
    <t xml:space="preserve">EDWIN BERMUDEZ </t>
  </si>
  <si>
    <t xml:space="preserve">3. Reunión con el SIE para determinar partidas abiertas sin soporte de pago para los cuales se prestaron los servicios y para los cuales las cotizaciones no fueron efectivas
4. Documentar y presentar las partidas objeto de depuración ante el comité de sostenibilidad, con el lleno de los requisitos previstos en la Resolución 1225. </t>
  </si>
  <si>
    <t>Se encuentra como evidencia un archivo Word, donde se ubican pantallazos de las 2 reuniones realizadas "Reunión Partidas Abiertas del 1 y 7 de septiembre de 2021". Esta actividad se viene realizando y se encuentra para finalizar el 30/03/2021, razón por la cual está en avance.</t>
  </si>
  <si>
    <t>Acción correctiva:
Definir, documentar e implementar un control mensual para la identificación de partidas abiertas con reporte de estado y acciones al Director de Servicios Técnicos</t>
  </si>
  <si>
    <t>Control realizado / Control Planeado x 100</t>
  </si>
  <si>
    <t>Se encuentra como evidencia un archivo Word, donde se ubican pantallazos de las 2 reuniones realizadas "Reunión Partidas Abiertas del 1 y 7 de septiembre de 2021". 
De igual forma 3 archivos Excel donde se relacionan las partidas abiertas del 2021, el reporte de ventas enero-agosto 2021 y las ventas reales 2019-2021 y estimados 2022. Finalmente 1 archivo Excel donde se relacionan las partidas abiertas del 2021.
Esta actividad se viene realizando y se encuentra para finalizar el 21/05/2022, razón por la cual está en avance. Se recomienda clarificar cuál es el control asociado a las variables del indicador.</t>
  </si>
  <si>
    <t>Revisada la Cuenta No. 2901 Avances y Anticipos Recibidos se establece que se continúan registrando anticipos sin que se evidencie su aplicación. Los saldos al 31 de diciembre de 2020 por $ 41,2 millones de pesos referentes a la subcuenta 2901010300 de “Anticipos Ventas Bienes y Servicios” entre vigencias 2017 – 2018, no registran nuevos movimientos, por lo que se advierte sobre la necesidad de depuración de la cuenta</t>
  </si>
  <si>
    <t>Analizar cuenta a cuenta con cada uno de los involucrados, a través de comunicación virtual o presencial de venta de agua en carrotanque, con el fin de determinar cuales están vigentes y cuales pueden presentarse al comité de sostenibilidad contable.</t>
  </si>
  <si>
    <t>Numero de cuentas a depurar / Numero total de cuentas con anticipos ha revisar</t>
  </si>
  <si>
    <t>Dirección Apoyo Comercial</t>
  </si>
  <si>
    <t xml:space="preserve">Se encuentran como evidencia 3 archivos pdf 3040001-2020-0942 / 1732 / 1733 relacionados con respuestas a solicitudes de órdenes de entrega, y 1 archivo de Excel "Anexo anticipos - apoyo comercial", cuyo contenido hace relación a anticipos y CXC por venta de agua a carrotanque - subcuenta 2901010300 a 31/12/2019 que continúan al 31/07/2020.
Esta actividad se viene realizando y se encuentra para finalizar el 17/06/2021, razón por la cual está en avance. </t>
  </si>
  <si>
    <t>Realizar informe periódico de la gestión ha realizar para la depuración del Consorcio Interventoría Zona 3</t>
  </si>
  <si>
    <t>No hay evidencia en el FileServer, lo cual es coherente con el autocontrol reportado.</t>
  </si>
  <si>
    <t>Falta de controles claros y documentados para el manejo de devoluciones por compartibilidad pensional.</t>
  </si>
  <si>
    <t>Revisar y documentar las partidas de anticipos objeto del hallazgo y determinar las acciones tendientes a la formalización y/o depuración.</t>
  </si>
  <si>
    <t>Mesa de trabajo para la definición = 100</t>
  </si>
  <si>
    <t>Dirección Gestión de Compensaciones</t>
  </si>
  <si>
    <t>Se encuentra como evidencia un pdf "A.M. mesa de trabajo partidas de anticipos 31082021", cuyo contenido es una ayuda de memoria con asunto "Reunión de: Partidas de anticipos Hallazgo Contraloría cuenta - 2901010300 del 31/08/2021". En esta se menciona que se revisa la situación del plan de mejoramiento y se proponen acciones a seguir las cuales quedan pendientes.</t>
  </si>
  <si>
    <t>Generar el registro contable de las dos partidas asociadas a compartibilidad pensional relacionadas en el hallazgo.</t>
  </si>
  <si>
    <t>Registro contable generado = 100</t>
  </si>
  <si>
    <t>No Aplica al corte</t>
  </si>
  <si>
    <t>Documentar controles para el manejo de compartibilidad pensional en el procedimiento NOMINA REGULAR, MESADA PENSIONAL Y PRESTACIONES SOCIALES.</t>
  </si>
  <si>
    <t>Controles documentados en el procedimiento asociado = 100</t>
  </si>
  <si>
    <t>Hallazgo administrativo por sobrestimación en la cuenta contable 2902- Recursos recibidos en administración por valor de $ 2.170 millones de pesos correspondientes a convenios que ya fueron terminados y liquidados pero cuyo saldo se reflejan al cierre de la vigencia 2020</t>
  </si>
  <si>
    <t xml:space="preserve">Convenio 09-2013 suscrito con el IDU $ 2.000.200
Convenio 797-2014 suscrito con el FDL SUBA $ 1.700-000
Falta de seguimiento y reporte de la ejecución del convenio, teniendo en cuenta que aun subsisten obligaciones pendientes para las partes que en el caso del Convenio del IDU corresponden a un tercero y para el Convenio 797-2014 se encuentran en curso 4 procesos de expropiación mediante los cuales se espera adquirir los predios requeridos en el Convenio . </t>
  </si>
  <si>
    <t>Realizar las actuaciones pertinentes con el fin de cumplir las obligaciones en la adquisición predial, es decir en ambos convenios existen saldos, lo que hace necesario continuar con las actuaciones administrativas y judiciales.</t>
  </si>
  <si>
    <t>Informe cuatrimestral Realizado / Informe cuatrimestral Planeado * 100</t>
  </si>
  <si>
    <t>Para el periodo de seguimiento se evidencia informe de las acciones administrativas adelantadas para los convenios 009-2013 y 797-2014 con corte al 31 de agosto de 2021 y actividades a seguir para el próximo cuatrimestre.</t>
  </si>
  <si>
    <t>Debido a que un contrato derivado del Convenio Interadministrativo 9-07-30100-570-2010 presentó un incumplimiento, que requirió interponer por parte de la EAAB una demanda al contratista, actualmente en curso sin fallo final, no ha sido posible realizar la depuración del saldo no pagado del contrato, a pesar de haberse terminado el convenio y que del mismo se tramitará el informe de liquidación respectivo.</t>
  </si>
  <si>
    <t>Presentar reporte de la página web de la rama judicial y/o del apoderado EAAB del avance de la demanda interpuesta por la EAAB, y a su resultado final, con el fin de acatar el fallo y sanear el saldo bien sea con su pago o depuración contable.</t>
  </si>
  <si>
    <t>Se evidencia pantallazo de consulta realizada el 31 de agosto de 2021, correspondiente al proceso 11001334306120190016300, radicado en el Juzgado 61 Administrativo de Bogotá.
En el pantallazo se refleja que entre el 19 de mayo y el 18 de junio de 2021, el juzgado ha recibido y solicitado información respecto al proceso, continua en trámite.
El saldo será depurado una vez se emita el fallo por parte del respectivo juzgado.</t>
  </si>
  <si>
    <t xml:space="preserve">Debido a que el Convenio Interadministrativo 9-07-30500-804-2019 en el año 2020 se encontraba en ejecución hasta septiembre de 2020, los pagos del mismo se terminaron de realizar en octubre de 2020 y posteriormente entró a liquidación, el valor definitivo a devolver a Fondiger se obtiene en el proceso de liquidación del Convenio, y así poder efectuar las devoluciones de recursos no comprometidos y saldo de la ejecución del Convenio. </t>
  </si>
  <si>
    <t>Presentar informe periódico de la gestión para la devolución de los recursos a FONDIGER</t>
  </si>
  <si>
    <t>De acuerdo con la evidencia reportada el convenio 804-2019 se encuentra terminado.
Acorde a lo reportado por el responsable este se encuentra en etapa de liquidación, y que en el mes de septiembre se efectuará la devolución de los recursos.</t>
  </si>
  <si>
    <t>Hallazgo administrativo por incertidumbre en la Cuenta - 290303 – Depósitos Judiciales por valor de $23,1 millones de pesos</t>
  </si>
  <si>
    <t>Debilidades en la Clasificación de las cuentas</t>
  </si>
  <si>
    <t>Mesa de trabajo realizada / Mesas de trabajo programada</t>
  </si>
  <si>
    <t>Gerencia Corporativa de Sistema Maestro - DBR
Gerencia Financiera</t>
  </si>
  <si>
    <t>En el proceso de seguimiento realizado por el equipo auditor de la OCIG, no se encontró evidencia de acciones realizadas por el área responsable. En tal consideración la actividad se califica pendiente por iniciar.</t>
  </si>
  <si>
    <t>Hallazgo administrativo por sobreestimación en la cuenta - 2903040100 - Depósitos sobre Contratos por valor de $403,6 millones de pesos</t>
  </si>
  <si>
    <t>Debilidad en los controles internos establecidos, y en el seguimiento a los procesos contractuales, ocasionando sobreestimación de la cuenta por $403,6
millones de pesos, lo que afecta la razonabilidad de la cifra.</t>
  </si>
  <si>
    <t>Realizar la gestión y seguimiento periódico para la depuración de los saldos de las subcuentas 2903040100 de los 20 contratos auditados; 426-2003, 627-2004, 784-2004, 807-2004, 631-2004, 502-2005, 848-2005, 697-2006, 308-2006, 400-2007, 842-2007, 221-2008, 1030-2008, 442-2009,751-2010, 828-2010, 639-2011, 1580-2013, 1584-2013 y 1531-2013.</t>
  </si>
  <si>
    <t>Informe SAP retegarantía</t>
  </si>
  <si>
    <t xml:space="preserve">Direcciones Apoyo Técnico 
Direcciones Acued. y Alcant. Zonas 1/2/4/5 </t>
  </si>
  <si>
    <t>Acorde con la evidencia reportada, se verifica la siguiente gestión con respecto a la depuración de saldos de los 20 contratos:
828-2021 el día 4 de agosto la Dirección de Contabilidad aprueba depuración.
627-2004, 631-2004, 502-2005, 848-2005, 697-2006, 308-2006, 400-2007, 842-2007 y 1030-2008 se solicitaron documentos para consolidación y envió a la Dirección de Contabilidad.
784-2004, 807-2004, 221-2008, 1580-2013, 1584-2013 y 1531-2013  se radicaron documentos en la Dirección de Contabilidad para ser presentados en Comité de Saneamiento Contable para su depuración.
426-2003 y 751-2010 no se tiene dato del contrato ni del supervisor respecto a la depuración de los saldos, sin avance.
442-2009 y 639-2011 pendiente reporte de la supervisión respecto a la depuración de los saldos, sin avance.</t>
  </si>
  <si>
    <t>3.3.1.20</t>
  </si>
  <si>
    <t>Hallazgo administrativo por diferencias en los saldos recíprocos presentados por la EAAB ESP frente a lo reportando por las entidades reciprocas</t>
  </si>
  <si>
    <t>Aun cuando se han implementado acciones en vigencias anteriores, esta situación se continuará presentando, tanto por la misma dinámica inherente a la prestación de los servicios, como por los demás compromisos que se adquieren con la suscripción de convenios, contratos y acuerdos con los diferentes entes del sector público.</t>
  </si>
  <si>
    <t>Remitir a las diferentes Gerencias de la empresa las comunicaciones recibidas de las Entidades, en las cuales solicitan aclaración de saldos por concepto de: inclusión y/o exclusión de cuentas contrato, formalización de convenios y contratos, tasas y cualquier otro referente a los saldos recíprocos presentados por la EAAB – ESP. frente a lo reportado por las Entidades reciprocas.</t>
  </si>
  <si>
    <t xml:space="preserve"> # Comunicaciones enviadas a las Gerencias/ # Comunicaciones recibidas de las Entidades</t>
  </si>
  <si>
    <t>La actividad iniciará el 01 de octubre de 2021</t>
  </si>
  <si>
    <t xml:space="preserve">Realizar mesas de trabajo cuando lo requieran las Entidades, una vez enviado el reporte trimestral de las operaciones reciprocas, para identificar las diferencias en los saldos recíprocos. </t>
  </si>
  <si>
    <t xml:space="preserve">Enviar trimestralmente comunicación a las Entidades del Orden Nacional y Distrital, informándoles el detalle de las cuentas contrato y los valores reportados por la EAAB - ESP. ante la CGN. </t>
  </si>
  <si>
    <t xml:space="preserve">Remitir trimestralmente a las diferentes Gerencias de la Empresa, el reporte de las diferencias en saldos recíprocos informados por la CGN y por el Distrito, para su correspondiente validación y conciliación con las Entidades reportadas. </t>
  </si>
  <si>
    <t>#Reportes enviados a Gerencias para conciliación de las diferencias saldos recíprocos trimestrales/#Reportes recibidos por parte de la CGN-Distrito trimestrales sobre diferencias en saldos recíprocos</t>
  </si>
  <si>
    <t>Conciliar trimestralmente con las Entidades del Orden Nacional y Distrital las diferencias en saldos recíprocos informadas por la Dirección de Contabilidad.</t>
  </si>
  <si>
    <t># de conciliaciones trimestrales efectuadas con las Entidades del orden Nacional y Distrital/ # diferencias en saldos recíprocos informadas trimestralmente por la Dirección de Contabilidad .</t>
  </si>
  <si>
    <t>Áreas generadoras de información contable</t>
  </si>
  <si>
    <t>Control Interno Contable</t>
  </si>
  <si>
    <t>3.3.2.1</t>
  </si>
  <si>
    <t>Hallazgo administrativo por inadecuada utilización de subcuenta o código en la imputación contable de los intereses de mora ocasionados en el pago extemporáneo de multa sancionada por la Superintendencia de Servicios Públicos</t>
  </si>
  <si>
    <t>Presupuestalmente la Empresa no tiene identificado el rubro a donde se deben apropiar los recursos para el pago de los intereses de mora ocasionados en el pago extemporáneo de multas, por silencios administrativos positivos, sancionadas por la Superintendencia de Servicios Públicos. Estructuralmente y dentro del sistema de información SAP, esto conlleva a que el pago no haya afectado la subcuenta o código en la imputación contable de los citados intereses de mora.</t>
  </si>
  <si>
    <t>Gestionar la solicitud de la creación de posición presupuestaria en SAP para el pago de intereses de mora ocasionados en el pago extemporáneo de multas sancionadas por la Superintendencia de Servicios y gestionar apropiación de recursos en el correspondiente rubro.</t>
  </si>
  <si>
    <t>Creación posición presupuestaria</t>
  </si>
  <si>
    <t xml:space="preserve">Acorde a la evidencia reportada, se verifica que la Dirección de Apoyo Comercial en el mes de abril solicitó a la Dirección de Presupuesto la creación de un rubro para el pago de interés por multas por silencios administrativos (memorando 3040001-2021-692), y en el mes de junio solicitó a la Dirección de Planeación y Control rentabilidad, costos y gastos la modificación presupuestal para el pago de los intereses mencionados. Es importante indicar que las gestiones realizadas fueron ejecutadas con anterioridad a la fecha de inicio programada para esta actividad.
Dado que la evidencia se encuentra fuera del periodo de ejecución de la actividad fecha inicio, no es válida para soportar la gestión en el marco del compromiso de la EAAB-ESP, teniendo en cuenta que la información del hallazgo fue emitida en el mes de julio de 2021. </t>
  </si>
  <si>
    <t>3.3.2.2</t>
  </si>
  <si>
    <t>Hallazgo administrativo por extemporaneidad en el cargue de la información contable al Sistema de Vigilancia y Control Fiscal-SIVICOF</t>
  </si>
  <si>
    <t>La Empresa ha informado en el formato CBN-0906 Notas a los estados financieros, que no contaba con las notas, dado que éstas debían ser debidamente revisadas y validadas por la Auditoría Externa y que, a esa fecha, aún no terminaba sus labores de revisión de la información financiera. Adicionalmente, tampoco han sido presentados y aprobados ante la Junta Directiva de la EAAB - ESP.</t>
  </si>
  <si>
    <t>Se transmitirán al Sistema de Vigilancia y Control Fiscal-SIVICOF en el formato CBN-0906, las Notas a los Estados Financieros Preliminares, teniendo en cuenta que, para la fecha establecida de transmisión del reporte, estas Notas se encuentran en proceso de revisión por parte de la Auditoría Externa y pendientes de aprobación por parte de la Junta Directiva de la EAAB-ESP.</t>
  </si>
  <si>
    <t>Reporte Preliminar enviado/Reporte requerido</t>
  </si>
  <si>
    <t>La actividad no aplica para el corte, ya que tiene programada la fecha de inicio en febrero de 2022</t>
  </si>
  <si>
    <t>Planeación y Control de Inversiones
Planeación y Control de Rentabilidad, Gastos y Costos</t>
  </si>
  <si>
    <t># de mesas de trabajo</t>
  </si>
  <si>
    <t xml:space="preserve">
Dirección de Presupuesto
</t>
  </si>
  <si>
    <t>3.3.4.3</t>
  </si>
  <si>
    <t>Hallazgo administrativo por la baja ejecución de giros en el presupuesto de gastos</t>
  </si>
  <si>
    <t>Incluir en las reuniones de Subcomité de Control Interno por Zona el seguimiento periódico de la programación del PAC y los giros.</t>
  </si>
  <si>
    <t>Gerencias de Zona 1 a la 5</t>
  </si>
  <si>
    <t xml:space="preserve">Se evidencia memorando 3010001-2021-1262 de agosto 30 dirigido a los gerentes de zona, apoyo comercial, apoyo técnico, Dirección Gestión Comunitaria, donde se solicita a las áreas establecer compromisos que requieren gestión y control en varios temas en los que incluye el seguimiento a la no programación del PAC (rezago) y seguimiento periódico de la programación del PAC y los giros.
</t>
  </si>
  <si>
    <t>Inventario de cuentas por pagar de la vigencia 2020 a cargo de la Gerencia Corporativa de Gestión Humana y Administrativa a fin de Depurar y pagar.</t>
  </si>
  <si>
    <t>Inventario de cuentas por pagar vigencia 2020 = 100</t>
  </si>
  <si>
    <t>Gerencia Corporativa de Gestión Humana y Administrativa y sus Direcciones</t>
  </si>
  <si>
    <t>Se evidencia inventario de cuentas por pagar del año 2020 correspondiente a 134 registros presupuestales de las áreas que componen  la Gerencia de Gestión Humana por valor de $16.224.003.030</t>
  </si>
  <si>
    <t>Gestionar las cuentas por pagar de la vigencia 2020 a cargo de la Gerencia Corporativa de Gestión Humana y Administrativa</t>
  </si>
  <si>
    <t>Cuentas con saldos 2020 gestionados / saldos a gestionar vigencia 2020</t>
  </si>
  <si>
    <t>Se evidencia inventario de cuentas por pagar del año 2021 correspondiente a 34 registros presupuestales de las áreas que componen la Gerencia Corporativa de Gestión Humana y Administrativa por valor de $2.396.074.203. Se observa el cálculo del indicador que corresponde al 85,23%.</t>
  </si>
  <si>
    <t>3.3.4.4</t>
  </si>
  <si>
    <t>Hallazgo administrativo por inadecuada gestión del riesgo</t>
  </si>
  <si>
    <t>Tener una ejecución presupuestal descentralizada ha generado que no se considere por parte de las áreas ejecutoras la identificación y la administración de este posible Riesgo, adicionalmente esta situación se ha visto más como una problemática recurrente más que como un factor de riesgo.</t>
  </si>
  <si>
    <t>Realizar mesas de trabajo con las áreas ejecutoras, con el acompañamiento de la Dirección de Gestión de Calidad y Procesos y la Dirección de Presupuesto para la identificación, valoración y tratamiento del riesgo.</t>
  </si>
  <si>
    <t xml:space="preserve">Áreas Ejecutoras
DGCYP
Dir. Presupuesto
</t>
  </si>
  <si>
    <t>Se evidencia que mediante correo electrónico del lunes 13/09/2021, la Directora de Presupuesto, Dra. Juliana Castro da respuesta de esta actividad informando que no se han realizado las mesas de trabajo debido a que la Dirección de Calidad y Procesos informó sobre  los cambios en la administración de riesgos y programó sesiones de capacitación sobre esta metodología. Sin indicador realizado.</t>
  </si>
  <si>
    <t>Actualizar la matriz de Riesgos de Gestión Financiera con el Riesgo identificado</t>
  </si>
  <si>
    <t># de Riesgos Identificados</t>
  </si>
  <si>
    <t>Se observa correo electrónico de 1 septiembre de 2021 cuyo asunto es:  Material socialización metodología integrada de administración de riesgos EAAB, a través de este  correo se observa el envío de 2 sesiones por parte del Director de Gestión de Calidad y Procesos al profesional Eduardo Rubio de esta dirección, al intentar acceder a estas sesiones se observa que no están habilitadas. Finalmente se evidencia la presentación titulada Integración Gestión de Riesgos, sin fecha. Esta presentación contiene temas como el enfoque, que es el riesgo, riesgos de gestión, ambiental, seguridad de la información, corrupción, principio de acción reacción, estructura del riesgo, gestión del riesgo, valoración sin controles, valoración riesgo residual, tratamiento, monitoreo y revisión.  
Aunque se observan acciones encaminadas al conocimiento de los  de riesgos, en la matriz de riesgos no se evidencian los riesgos actualizados.</t>
  </si>
  <si>
    <t>3.3.4.7</t>
  </si>
  <si>
    <t>Hallazgo administrativo por los recursos no utilizados de vigencias futuras</t>
  </si>
  <si>
    <t>Al cierre de la vigencia 2020, la empresa presenta un saldo sin comprometer de $57.827 millones de pesos, equivalentes al 6,7% del monto total aprobado. Esta situación se presentó por dos contratos que no se pudieron adelantar, porque no se dieron las condiciones requeridas para su trámite.</t>
  </si>
  <si>
    <t>Presentar en Comité Corporativo el informe de compromisos de vigencias futuras aprobadas, para que se sustente por parte de las Gerencias ejecutoras el estado de cada proceso y se pueda tomar decisiones que mejoren la ejecución</t>
  </si>
  <si>
    <t>Número de Informes presentados / número de vigencias futuras aprobadas</t>
  </si>
  <si>
    <t>Se aportó como evidencia el archivo "Ejecución Vigencias Futuras Aprobadas en 2021 a Agosto 30_2021", el cual contiene 215 líneas en su descripción con información como: programa (Funcionamiento, inversión, operación), gerencia, macro, CSHDA, rubro, centro gestor, posición presupuestaria y su descripción, fondo del proyecto, descripción proyecto, el año de aprobación, el año de uso (Ejecución Presupuestal VF), vigencia autorizada 2022 y 2023, autorización Confis, fecha autorización, oficio SDP, valor aprobado, compromisos, saldo sin compromiso, valor CDP. 
El archivo no cuenta con información del estado de las vigencias futuras, tampoco se tiene claro en que momento se presentará al Comité Corporativo y cada cuanto se realizará esta actividad.</t>
  </si>
  <si>
    <t>HALLAZGO ADMINISTRATIVO POR FALENCIAS A LOS PRINCIPIOS DE PLANEACIÓN Y PUBLICIDAD EN EL PLIEGO DE CONDICIONES DE LAS LICITACIONES ICSM-1262-2018 Y ICSM-1268-2018 PARA LA SUSCRIPCIÓN DE LOS CONTRATOS NÚMEROS 1-01-25100-1455-2018, 1-01-25100-1408-2018, 1-01-25100-1461-2018 Y 1-01-25100-1458-2018</t>
  </si>
  <si>
    <t>No contar con todos los productos y documentos resultado de la consultoría de diseños al momento de iniciar el proceso precontractual de la obra.</t>
  </si>
  <si>
    <t>Secretaria General</t>
  </si>
  <si>
    <t>Consideración de los riesgos de la socialización a las comunidades impactadas con el desarrollo de los proyectos.</t>
  </si>
  <si>
    <t xml:space="preserve">Gerencia Corporativa Ambiental / Gerencia Corporativa de Sistema Maestro </t>
  </si>
  <si>
    <t>HALLAZGO ADMINISTRATIVO POR NO ESTABLECER EN EL CONTRATO LA DESIGNACIÓN DE INTERVENTORÍA COMO EL SEÑALAMIENTO GENERAL DE LAS ACTIVIDADES QUE LA INTERVENTORÍA DEL CONTRATO VA EJECUTAR A NOMBRE Y EN REPRESENTACIÓN DE LA EAAB ESP, DURANTE EL TÉRMINO DE VIGENCIA DEL CONTRATO, INCLUIDA LA EJECUCIÓN, TERMINACIÓN Y LIQUIDACIÓN</t>
  </si>
  <si>
    <t>Definición de las responsabilidades de la supervisión y/o la interventoría, de conformidad con lo establecido en el Manual de Interventoría y Supervisión</t>
  </si>
  <si>
    <t xml:space="preserve">3.2.3.1 </t>
  </si>
  <si>
    <t>HALLAZGO ADMINISTRATIVO POR INCUMPLIMIENTO DEL PLAZO ESTABLECIDO EN EL PLAN ANUAL DE AUDITORÍA</t>
  </si>
  <si>
    <t>No se había presentado un caso similar, en el que la salud de un auditor afectará la continuidad del ejercicio auditor, más aún cuando es un perfil con conocimiento técnico específico que impide que otro auditor le dé continuidad a la labor, motivo por el cual en los procedimientos no se contempla esta situación.</t>
  </si>
  <si>
    <t>Incluir en los procedimientos de la Oficina de Control Interno y Gestión que apliquen, cómo proceder en caso de presentarse la necesidad de la suspensión de una auditoría o seguimiento.</t>
  </si>
  <si>
    <t>(Procedimiento modificado / procedimiento a modificar) *100</t>
  </si>
  <si>
    <t>HALLAZGO ADMINISTRATIVO POR BAJA EJECUCIÓN DE GIROS EN EL MACROPROYECTO 0081- CONSTRUCCIÓN DE CORREDORES AMBIENTALES EN EL ÁREA DE COBERTURA DE LA EMPRESA DE ACUEDUCTO Y ALCANTARILLADO DE BOGOTÁ</t>
  </si>
  <si>
    <t>La baja ejecución de los giros se debe principalmente a la emergencia sanitaria por el COVID-19, lo cual ocasionó que los giros y el avance físico no lograran las metas proyectadas.</t>
  </si>
  <si>
    <t>Programar seguimientos mensuales a las vigencias de la ejecución presupuestal de los contratos pertenecientes al macroproyecto 0081 con el fin de dar alertas tempranas con acciones correctivas que permitan el cumplimiento de las metas financieras programadas.</t>
  </si>
  <si>
    <t>Gerencia Corporativa del Sistema Maestro</t>
  </si>
  <si>
    <t>Fecha de inicio</t>
  </si>
  <si>
    <t>SEG. ENTIDAD 31/12/2020</t>
  </si>
  <si>
    <t>AUDITOR</t>
  </si>
  <si>
    <t>SEG. ENTIDAD 30/04/2021</t>
  </si>
  <si>
    <t>SEG. ENTIDAD 30/08/2021</t>
  </si>
  <si>
    <t>Sin avance</t>
  </si>
  <si>
    <t>Cumplida</t>
  </si>
  <si>
    <t>Se verificó el cumplimiento de la actividad con corte a 31 de agosto de 2020</t>
  </si>
  <si>
    <t>0 SISTEMA GENERAL DE PARTICIPACIONES - SGP</t>
  </si>
  <si>
    <t>FORMULARIO CON INFORMACIÓN</t>
  </si>
  <si>
    <t>JUSTIFICACIÓN</t>
  </si>
  <si>
    <t>MODALIDAD DE REGISTRO</t>
  </si>
  <si>
    <t>CÓD HALL</t>
  </si>
  <si>
    <t>DESCRIPCIÓN DEL HALLAZGO</t>
  </si>
  <si>
    <t>ACCIÓN DE MEJORA</t>
  </si>
  <si>
    <t xml:space="preserve">ACTIVIDADES </t>
  </si>
  <si>
    <t>ACTIVIDADES / UNIDAD DE MEDIDA</t>
  </si>
  <si>
    <t>ACTIVIDADES / CANTIDADES UNIDAD DE MEDIDA</t>
  </si>
  <si>
    <t>FECHA DE INICIO</t>
  </si>
  <si>
    <t>FECHA FIN</t>
  </si>
  <si>
    <t>ACTIVIDADES / PLAZO EN SEMANAS</t>
  </si>
  <si>
    <t>ACTIVIDADES / AVANCE FÍSICO DE EJECUCIÓN</t>
  </si>
  <si>
    <t>OBSERVACIONES</t>
  </si>
  <si>
    <t>OBSERVACIONES OCIG
30.08.2020</t>
  </si>
  <si>
    <t>ESTADO FINAL OCIG
30.08.2020</t>
  </si>
  <si>
    <t>OBSERVACIONES OCIG
31.12.2020</t>
  </si>
  <si>
    <t>ESTADO FINAL OCIG
31.12.2020</t>
  </si>
  <si>
    <t>OBSERVACIONES OCIG
30.04.2021</t>
  </si>
  <si>
    <t>ESTADO FINAL OCIG
30.04.2021</t>
  </si>
  <si>
    <t>OBSERVACIONES OCIG
30.08.2021</t>
  </si>
  <si>
    <t>ESTADO FINAL OCIG
30.08.2021</t>
  </si>
  <si>
    <t>FILA_1</t>
  </si>
  <si>
    <t>1 SI</t>
  </si>
  <si>
    <t/>
  </si>
  <si>
    <t xml:space="preserve">1 SUSCRIPCIÓN DEL PLAN DE MEJORAMIENTO </t>
  </si>
  <si>
    <t>O1</t>
  </si>
  <si>
    <t xml:space="preserve">Modificación que no surtió trámite ante la instancia del SGR </t>
  </si>
  <si>
    <t xml:space="preserve">Redistribución de costos de actividades </t>
  </si>
  <si>
    <t xml:space="preserve">Aunque la modificación se realizó antes del Acuerdo 45 de 2017 y antes de esa fecha no se encontraba establecido el trámite para modificación de redistribución de recursos, en adelante se seguirá lo establecido en la reglamentación vigente. </t>
  </si>
  <si>
    <t>Verificación permanente de la reglamentación y ajustes del Sistema General de Regalías</t>
  </si>
  <si>
    <t>Informe</t>
  </si>
  <si>
    <t>Verificación permanente de la reglamentación y ajustes del Sistema General de Regalías: Aunque el proyecto se encuentra  en su fase de cierre y liquidación se consulta constantemente la reglamentación para el cierre particularmente en lo relativo a la circular 25 para el  cierre de proyectos. se realizan consultas permanentes con la asesora del DNP para el proyecto Nancy Velásquez. Se realiza seguimiento por parte de la SDP trimestralmente</t>
  </si>
  <si>
    <t>En Avance</t>
  </si>
  <si>
    <t>Oficio de consulta al DNP oficina jurídica para proceso de terminación del contrato</t>
  </si>
  <si>
    <t>El área informa que la consulta de la normatividad de la reglamentación y ajustes del Sistema General de Regalías es una actividad permanente. Se evidencia el oficio 2410001- S-2020-328600 del 7 de diciembre de 2020 remitido a la Subdirección de Control y Vigilancia Dirección de Regalías del Departamento Nacional de Planeación (DNP), en el cual se realiza la consulta sobre la  terminación Proyecto BPIN 2012000050008, así como el correo de envío de fecha 9 de diciembre de 2020, a la fecha de seguimiento la Gerencia Corporativa Ambiental informa que no han dado respuesta, por lo que la actividad sigue en avance hasta tanto no se realice la terminación del proyecto.</t>
  </si>
  <si>
    <t xml:space="preserve">Actividad permanente. Se recibió respuesta del DNP el 20 de enero de 2021  con la cual se tramitó la resolución de icorporación y se mantienen en ejecución el proyecto. Se realiza consulta a la SDH respecto a la devolución de los recursos no ejecutados por temas de sanciones y multas. </t>
  </si>
  <si>
    <t>Se evidenció el oficio 2410001- S-2020-328600 del 07/12/2020 y correo del 09/12/2020 con el cual la Gerencia Corporativa Ambiental solicita al DNP orientación para el cierre del proyecto 2012000050008, de forma tal que no  se supere el limite de los 6 meses para la liquidación. 
Se evidenció correo del DNP a la EAAB del 05/01/2021 y el oficio del 20 de enero de 2021 consecutivo 20214440021591 con el cual se da respuesta al requerimiento de la Gerencia Corporativa Ambiental y se informan los requisitos para el cierre del proyecto CONSERVACIÓN RESTAURACION Y USO SOSTENIBLE DE SERVICIOS ECOSISTEMICOS ENTRE LOS PARAMOS DE GUERRERO, CHINGAZA, SUMAPAZ, LOS CERROS ORIENTALES DE BOGOTA Y SU AREA DE INFLUENCIA”, con estado de “Contratado en Ejecución”, el cual registra  avance físico del 99.77% y financiero del 98.84%. Adicinal informan que corresponde a la EAAB como ejecutora cumplir los requisitos legales y expedir el acto administrativo para cierre del proyecto, así como registrarlo en GESPROY.
Se evidencia la Resolución 0298 de 31/03/2021 "Por medio de la cual se incorporan al capítulo indpendiente del presupuesto del sistema general de regalias de la EAAB-ESP para el bienio 2021-2022 los compromisos pendientes de pago originados en el cierre del bienio 2019-2020". 
Se evidencia oficio de la Secretaria Distrital de Hacienda a la EAAB en el que informan que el saldo de la cuenta maestra del proyecto BPIN 2012000050008,  por concepto de multas aplicadas a 2 contratistas por atrasos, debe incluirse en el reembolso que realice la empresa de los recursos no utilizados del Sistema General de Regalías
Es importante señalar que la actividad continuará en avance hasta tanto no se realice el cierre del proyecto.</t>
  </si>
  <si>
    <t>Seguimiento trimestral con corte 30 de junio el 9 de julio con la SDP</t>
  </si>
  <si>
    <t>Se evidencia correo del 7 de julio de 2021 dela coordinadora del proyecto de páramos, dirigido a la Secretaria Distrital de Planeación en el cual se informa que para la reunión de seguimiento trimestral se adjunta la ficha de seguimiento, el informe de gerencia del proyecto, y la presentación de seguimiento. Se evidencia el formato M-FO-148 de fecha 9 de julio de 2021 que contiene los datos generales del proyecto "Conservación Restauración y Uso Sostenible de Servicios Ecosistémicos entre los páramos de Guerrero, Chingaza, Sumapaz, los Cerros Orientales de Bogotá y su área de influencia", en el que se informa que el plazo de ejecución es de 86 meses, que la fecha de terminación es 31/12/2020, que el avance físico es del 100% y el avance financiero es del 99%, con un valor total del proyecto por 63.085.166.042 el valor comprometido a la fecha es 62.950.768.731 y el valor pagado a la fecha es de 62.722.516.777, así mismo se informa que el estado del proyecto es contratado en ejecución.
El documento dscribe los avances del proyecto por actividad, encontrando la mayoría de las actividades ejecutadas a excepción de Interventoría que registra programado 1 y ejecuatado 0,82.
La presentación adjunta registra el seguimiento a los proyectos financiados con recursos del Sistema General de Regalías, en la cual se registra que en contratos de obra y consultoría el estado es 45 contratos en total. 44 liquidados, 1 en proceso de liquidación unilateral con laudo arbitral a favor de la EAAB – Jun21.
Interventoría 11 contratos en total. 10 Liquidados y 1 en proceso jurídico por incumplimiento.</t>
  </si>
  <si>
    <t>FILA_2</t>
  </si>
  <si>
    <t>O2</t>
  </si>
  <si>
    <t>Restitución de rendimientos generados por anticipos</t>
  </si>
  <si>
    <t>Restitución consignada en cuenta de la EAAB - ESP</t>
  </si>
  <si>
    <t>Devolución de los rendimientos generados en las fiducias y consignados en la cuenta de la EAAB a la cuenta del Tesoro Nacional</t>
  </si>
  <si>
    <t xml:space="preserve">Oficio a la Gerencia Financiera para la devolución de los rendimientos </t>
  </si>
  <si>
    <t>Soporte de traslado al Tesoro Nacional</t>
  </si>
  <si>
    <t>El reembolso se realizó el 15 de mayo se adjunta soporte</t>
  </si>
  <si>
    <t>Finalizada. 
De acuerdo a correo electrónico del 5 de abril de la Dirección de Tesorería, informa el trimestre del año se dio cumplimiento en los tiempos establecidos por la norma para el giro de los rendimientos al Sistema General de Regalías.</t>
  </si>
  <si>
    <t>FILA_3</t>
  </si>
  <si>
    <t>O3</t>
  </si>
  <si>
    <t>Publicación de contratos en SECOP</t>
  </si>
  <si>
    <t>26 de los  267 contratos no se encuentran publicados en SECOP, no todos los contratos las publicaciones se encuentran incompletas y/o extemporáneas</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</si>
  <si>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</si>
  <si>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</si>
  <si>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</si>
  <si>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 xml:space="preserve">En fecha 31 de diciembre de 2019 se expidió el procedimiento "Gestión precontractual invitación pública", el cual en una de sus actividades específica el manejo de la publicación de documentos y en su Anexo 1se encuentra  la lista de los documentos que se manejan dentro del proceso de contratación.     </t>
  </si>
  <si>
    <t>Finalizada. 
En el mapa de procesos de la Empresa, proceso Gestión Contractual, subproceso  Gestión Precontractual, se encuentra el procedimiento MPFB0119P - Gestión precontractual invitación pública.</t>
  </si>
  <si>
    <t>Cumplida Anticipadamente</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</si>
  <si>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</si>
  <si>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</si>
  <si>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 xml:space="preserve">El hipervínculo fue autorizado e implementado por la Agencia de Contratación Pública Colombia Compra Eficiente, se adjunta constancia de aprobación.
URL del hipervínculo: https://www.colombiacompra.gov.co/secop/publicidad-en-el-secop-para-sistemas-de-contratacion-en-linea-de-eices-sem-y-esp                </t>
  </si>
  <si>
    <t>Finalizada. 
Se evidencia en correo electrónico del 13 de febrero la aprobación de Colombia Compra Eficiente del hipervínculo.</t>
  </si>
  <si>
    <t>Implementación de la herramienta autorizada por Colombia Compra Eficiente</t>
  </si>
  <si>
    <t>Procesos publicados en la herramienta / Procesos que deben publicarse en el período</t>
  </si>
  <si>
    <t>Se aportan las circulares 15 de 18 de febrero de 2020 y circular 16 del 28 de febrero de 2020, se dispuso implementar la herramienta SAP ARIBA para adelantar la gestión precontractual de en las modalidades de Contratación Directa con persona jurídica, e Invitaciones Públicas, Públicas Simplificadas y Acuerdos Marco, respectivamente. Con fundamento en dichas disposiciones a la fecha se están gestionando procesos en la herramienta en las modalidades citadas, inclusive actas de modificación contractual como prórrogas y adiciones, se anexa muestra para el segundo cuatrimestre.</t>
  </si>
  <si>
    <t>Finalizada. A la fecha se están gestionado procesos en la herramienta SAP ARIBA.</t>
  </si>
  <si>
    <t>SEG. ENTIDAD 06.12.2021</t>
  </si>
  <si>
    <t>OBSERVACIONES OCIG
06.12.2021</t>
  </si>
  <si>
    <t>ESTADO FINAL OCIG
06.12.2021</t>
  </si>
  <si>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</si>
  <si>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</si>
  <si>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</si>
  <si>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</si>
  <si>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</si>
  <si>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</si>
  <si>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</si>
  <si>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indexed="8"/>
        <rFont val="Tahoma"/>
        <family val="2"/>
      </rPr>
      <t>EMPRESA DE ACUEDUCTO, AGUA Y ALCANTARILLADO DE BOGOTÁ - EAB</t>
    </r>
  </si>
  <si>
    <t>RECOMENDACIONES VEEDURÍA DISTRITAL</t>
  </si>
  <si>
    <t>ESTABLECIMIENTO ACCIONES DE MEJORA POR PARTE DE LA ENTIDAD DISTRITAL</t>
  </si>
  <si>
    <t>Identificación Investigación Sumaria</t>
  </si>
  <si>
    <t>Fecha del Auto de cierre</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</si>
  <si>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</si>
  <si>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</si>
  <si>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</si>
  <si>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</si>
  <si>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</si>
  <si>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</si>
  <si>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</si>
  <si>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</si>
  <si>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</si>
  <si>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terminación</t>
  </si>
  <si>
    <t>Detalle de actividades para ejecutar la acción</t>
  </si>
  <si>
    <t>Universo</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</si>
  <si>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</si>
  <si>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</si>
  <si>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</si>
  <si>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</si>
  <si>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</si>
  <si>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</si>
  <si>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</si>
  <si>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</si>
  <si>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</si>
  <si>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</si>
  <si>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</si>
  <si>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</si>
  <si>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</si>
  <si>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Auditor</t>
  </si>
  <si>
    <t>Correctiva</t>
  </si>
  <si>
    <t>Recursos Propios</t>
  </si>
  <si>
    <t>Se realizó reunión de seguimiento trimestral con la SDP el 19 de octubre de 2020, presentando la siguinete información del proyecto:
1.    Ficha de Seguimiento - Avance Acumulado Proyecto.
2.    Informe de Gerencia del Proyecto.  
3.    Presentación Seguimiento.
No se presentaron consultas al DNP ni recomendaciones por parte de la SDP</t>
  </si>
  <si>
    <t xml:space="preserve">Para la fecha de corte del presente seguimiento (dic 13 de 2021), no se observaron evidencias relacionadas con la acción propuesta. No se observó la ayuda de memoria de la mesa realizada. 
La acción queda en avance, teniendo en cuenta que la fecha de terminación del hallazgo está indicada para el 2022. </t>
  </si>
  <si>
    <t xml:space="preserve">Para la fecha de corte del presente seguimiento (dic 13 de 2021), no se observaron evidencias relacionadas con la acción propuesta. No se observaron los oficios o trámites realizados ante el juzgado.
La acción queda en avance, teniendo en cuenta que la fecha de terminación del hallazgo está indicada para el 2022. </t>
  </si>
  <si>
    <t>Para la fecha de corte del presente seguimiento (dic 13 de 2021), no se observaron evidencias relacionadas con la acción propuesta. No se observó la formulación y aprobación de la política para la prevención del daño antijurídico, ni la variable del indicador consistente en el Acuerdo de aprobación de Política para la Prevención del Daño Antijurídico del Comité de Conciliación de  la Empresa.  
La acción queda en avance, teniendo en cuenta que la fecha de terminación del hallazgo está indicada para el 2022.</t>
  </si>
  <si>
    <t>Se reporta evidencia de las reuniones con el SIE, así como solicitud de concepto jurídico sobre depuración de saldos en partidas abiertas y correo avance en determinación elemento de control correspondiente</t>
  </si>
  <si>
    <t>No se reportó evidencia, acción con fecha de vencimiento 17/06/2022</t>
  </si>
  <si>
    <t>Se evidencia la Circular 024 de septiembre de 2021, en donde en su numeral 2.2 "Requisitos de ejecución del contrato de obra" se señalan los requisitos en la elaboración del documento estudios previos en el marco de los lineamientos y orientaciones para la estructuración de procesos de contratación de obra. También se evidencia la Resolución 1044 de noviembre de 2021 Manual de Contratación y Compras actualizada. Adicionalmente se evidencia socialización de los lineamientos a través de la Internet - Informativo.</t>
  </si>
  <si>
    <t>Inicio el 7/07/2021 no se registraron evidencias en la revisión del corte, Ni se diligencio en la matriz correspondiente, actividades de autocontrol por el área.</t>
  </si>
  <si>
    <t>Para la fecha de corte del presente seguimiento (dic 13 de 2021), no se observaron evidencias relacionadas con la descripción de la acción, tampoco de la variable del indicador (Realización de Mesas de Trabajo), Mesas de Trabajo realizadas.
La acción queda en avance, teniendo en cuenta que la fecha de terminación del hallazgo está indicada para el 2022.</t>
  </si>
  <si>
    <t>SEG. ENTIDAD 31.12.2021</t>
  </si>
  <si>
    <t>Se evidencia el formato M-FO-148 de seguimiento a proyectos Final del 20 de octubre de 2021 y el M-FO-167 _Formato_Informe_Gerencia_Final, así como la presentación de Presentacion Seguimiento 30SEPT21, que relatan los avances relacionados con el proyecto Conservación Restauración y Uso Sostenible de Servicios Ecosistémicos entre los Páramos de Guerrero, Chingaza, Sumapaz, los Cerros Orientales de Bogotá y su Área de Influencia</t>
  </si>
  <si>
    <t>ANÁLISIS AUDITORES OCIG 
31/12/2021</t>
  </si>
  <si>
    <t>ESTADO FINAL OCIG 
31/12/2021</t>
  </si>
  <si>
    <t>CARLOS TELLEZ</t>
  </si>
  <si>
    <t>IVÁN HERNÁNDEZ</t>
  </si>
  <si>
    <t>OBSERVACIONES OCIG
31.12.2021</t>
  </si>
  <si>
    <t>ESTADO FINAL OCIG
31.12.2021</t>
  </si>
  <si>
    <t>Las areas responsables entregaron como evidencia el listado de asistencias a la reinducción realizada de manera virtual a los funcionarios generadores de respuesta con el fin de evitar devoluciones, salidas sin anexo y anulaciones del aplicativo CORI con el fin de evitar la generación de multas por concepto de Silencios Administrativos.</t>
  </si>
  <si>
    <t>El area responsable adjunta como soporte informe de la gestión realizada respecto a la depuración en saldos de anticipos y otros rubros, en este informe indican se logró la depuración total del saldo de 6 de los 10 contratos, de los 4 restantes, dos se encuentran en proceso de liquidación con proyección a realizar cruce del valor del anticipo con el saldo de retención en garantía y los otros dos restantes se encuentran en proceso jurídico y en espera de fallo.</t>
  </si>
  <si>
    <t>En la evidencia suministrada por el area responsable adjuntan un total de 45 oficios en el que informan a los usuarios la existencia de un saldo a favor por anticipos de venta de agua a carrotanque y sobre el cual se les indica el valor y en el que se les indica acercarse a la ventanilla No. 6 con las ordenes de entrega (vales) en el que se solicite la actualización o devolución del dinero de los mismos.
El valor total remitido en las cartas sobre los cuales se encontraron saldos a favor asciende a un total de $37.293.226, respecto al valor faltante de la cuenta 2901010300 se evidencia en memorando interno 3010001-2021-2213 del 29 de diciembre de 2021 respuesta de la Dirección de Apoyo Comercial a la Directora de Contabilidad del detalle de la cuenta contable, en el que indican se les aclaren ciertas novedades en los valores reportados para saber concretamente son valores que deben ser depurados o corresponden a anticipos.</t>
  </si>
  <si>
    <t>En el informe presentado como evidencia indica el area responsable que gestionará el saneamiento del saldo de retención en Garantía con el Comité de Saneamiento Contable por caducidad del término para solicitar la devolución de los recursos.
Sin embargo se observa inconsistencia entre la información presentada en el informe realizado ya que hacen mención a otro hallazgo que correspondería por lo descrito en el archivo al (3.3.1.9), se recomienda que el area realice la respectiva validación y de ser pertinente la corrección y gestión de la misma.</t>
  </si>
  <si>
    <t>De la evidencia suministrada por las Gerencias de zona de la 1 a la 5 solamente se ve reflejada en el Acta No. "4 2021 Subcomite Control Interno Gerencia Zona 4" que incluyen en la reunión el estado del PAC y su planificación para cada uno de los tres trimestres.
Las demas zonas adjuntan también acta de las reuniones planificadas pero en estas no se realiza mención de la programación del PAC o los giros</t>
  </si>
  <si>
    <t>Se observa en la evidencia remitida por el area responsable la ejecución de una reunión con los planificadores y algunos profesionales de la Dirección de Calidad y Procesos y Presupuesto con un total de 10 asistentes a la reunión programada el día 30/11/2021 con una duración de media hora, reunión en la que se trato la necesidad de identificar, redactar y valorar adecuadamente los riesgos y su inclusión en la matriz para una adecuada gestión del riesgo. Al final en los compromisos se describe que se debe coordinar sesión de trabajo entre la Dirección de Presupuesto y la Dirección de Calidad y Procesos para elaboración de metodología de trabajo con fecha de ejecución el 17/01/2022.
Evidencia: Las areas responsables adjuntan 4 archivos en los que se observa: Lsitado de asistentes a la reunión, ayuda de memoria y presentación en Power Point para retroalimentación del hallazgo 3.3.4.4 por inadecuada gestión del riesgo.</t>
  </si>
  <si>
    <t>No se observa una formulación y aprobación de una política para la prevención del daño antijurídico que propenda por el pago del menor valor por concepto de costas procesales. Tampoco adjuntan evidencia de avance respecto a este tema, lo único que adjuntan es la traza de un correo en el que indican que se debe realizar antes del 17 de junio de 2022, motivo por el cual se deja sin avance.</t>
  </si>
  <si>
    <t>Con memorando 1020001-S-2021-353318 se hizo Solicitud prórroga a la Contraloría de Bogotá, de modificación de fecha Plan de Mejoramiento hallazgo 3.3.1.11, acción 1, de la Auditoría de Regularidad No. 190 – PAD 2021</t>
  </si>
  <si>
    <t>Se adelanta la revisión documental del proceso de Evaluación Independiente, acorde a los lineamientos establecidos por la EAAB-ESP y los nuevos formatos para los procedimientos.</t>
  </si>
  <si>
    <t>Se evidencia la Circular 024 de septiembre de 2021, en donde en su numeral 2.2 "Requisitos de ejecución del contrato de obra" se señalan los requisitos en la elaboración del documento estudios previos en el marco de los lineamientos y orientaciones para la estructuración de procesos de contratación de obra. También se evidencia la Resolución 1044 de noviembre de 2021 Manual de Contratación y Compras actualizada. Adicionalmente se evidencia socialización de los lineamientos a través de la Internet - Informativo. Tambien se evidencia Ayuda de Memoria del 15122021 con título  "Elaboración de memorando requisitos de estudios y documentos previos". El área tambien menciona la resolución 1232 expedida el 31122021 que expone la regulacion de la Gestión Contractual. La acción se encuentra en avance.</t>
  </si>
  <si>
    <t>La GCSM adjunta como material probatorio 6 documentos anexos, los cuales contienen la siguiente información: 
1) memorandos internos 2520001-2021-2493 (ANEXO 1) y 2520001-2021-2784 (ANEXO 3) mediante los cuales solicitan el estado de avance de los procesos de los contratos producto del hallazgo a la Oficina de Representación Judicial y Actuación Administrativa. 
2) Memorandos Internos 15300-2021-1687 (ANEXO 2) y 15300-2021-1860 (ANEXO 4) mediante el cual la Oficina de Representación Judicial y Actuación Administrativa brinda respuesta a la GCSM respecto al estado de los procesos al realizar la consulta de los mismos en el SIPROJ WEB. 
3) Memorando Interno 2510001-2021-2833 (ANEXO 5) mediante el cual la GCSM informa a la Gerencia Corporativa Financiera que la amortización del anticipo se dará hasta que el valor inicial del contrato inicial haya sido terminado o facturado en su totalidad.
4) Archivo en Excel consolidado con el estado y relación de los anticipos por gerencia y pendientes de amortizar.
OBSERVACIÓN: Se observa el seguimiento realizado respecto al estado de los contratos producto del hallazgo, sin embargo se sugiere al area respopnsable realiza el respectivo informe cuatrimestral ya que si bien demuestra gestión respecto al tema, las evidencias no correspopnden a la acción e indicador propuesto por el area.</t>
  </si>
  <si>
    <t>La GCSM adjunta como material probatorio 6 documentos anexos, los cuales contienen la siguiente información:
1) Memorandos Internos 13100-2021-0449 (ANEXO 1) y 13100-2021-0619 (ANEXO 2) mediante los cuales la Gerencia Corporativa Financiera solicita a la GCSM indique las acciones que han realizado para la formalización y/o depuración referente al anticipo a contratistas pendientes de amortizar debido a que existen partidas en contratos terminados, líquidados o en otro estado e indican que para los saldos de menor cuantía se contacten con el SIE para subsanar esta situación e indicando en el anexo 2 una tabla con la relación de los contratos a cargo de la GCSM.
2) Archivo en Excel (ANEXO 3) consolidado con el estado y relación de los anticipos por gerencia y pendientes de amortizar.
3) Memorando Interno 2520001-2021-2784 (ANEXO 5) mediante el cual la GCSM solicita el estado de avance de los procesos de los contratos producto del hallazgo a la Oficina de Representación Judicial y Actuación Administrativa. 
4) Memorando Interno 2510001-2021-2833 (ANEXO 4) mediante el cual la GCSM informa a la Gerencia Corporativa Financiera que la amortización del anticipo se dará hasta que el valor inicial del contrato inicial haya sido terminado o facturado en su totalidad.</t>
  </si>
  <si>
    <t>Se evidencia la revisión 18 dictámenes periciales, se adjuntan como soporte las actas numeradas de la 016D-2021   a la 033D-2021 . Así mismo se adjunta un  (1) archivo Excel consolidado mediante el cual se  identifica el proyecto, fecha de revisión y matrícula del predio objeto de revisión. 
Para el calculo del indicador se contempla un avance en cada cuatrimestre de 25%.</t>
  </si>
  <si>
    <t>NO APLICA.</t>
  </si>
  <si>
    <t xml:space="preserve">Se evidenció el oficio 11900-2021-1383 del 23 de julio de 2021 con el cual la Dirección de Contratación y Compras realiza la solicitud del concepto a la Oficina de Asesoría Legal, sobre los reembolsos para la depuración de saldos contables por concepto del pago de condiciones y términos de la invitación ICSC-0693-2011 y ICSC-UEL-0699-2011.
Se evidenció oficio 15200-T-2021-0324 del 24 de agosto de 2021, con el cual la Oficina de Asesoría Legal da respuesta a la solicitud realizada por la Dirección de Contratación y Compras en el que informan que no es procedente realizar el reembolso de los saldos a los proponentes, ya que operó la caducidad de la acción o del medio de control de reparación directa y sugieren presentar al Comité Técnico de Sostenibilidad del Sistema Contable de la EAAB. Se evidencia el oficio 11900-2021-1642 del 10 de septiembre de 2021 con el que se solicita programar Comité Técnico de Sostenibilidad del Sistema Contable, para depurar el saldo que presenta la cuenta 2490400400.
Se evidencia Acta 74 del 14 de septiembre de 2021 en la cual se presenta la solicitud de depuración de $18.685.709 correspondiente a siete (7) cuentas por pagar por concepto de compra términos y condiciones, registradas en la cuenta 2490400400 - Reintegro y Devoluciones a Terceros, se expone la situación presentada por el Director de Contratacoión y Compras y el Comité recomienda la depuración contable de dichos valores, recomendación que es acogida por la Gerente Financiera, quien aprueba los ajustes de depuración.
Con oficio 1330001-2021-0284 del 23 de septiembre de 2021 la Dirección de Contabilidad informa que realizó los ajustes contables aprobados por el comité.
</t>
  </si>
  <si>
    <t>Se evidenció INFORME DE GESTIÓN DE CONTRATO O CONVENIO Contrato N° 9-07-13100-0631-2015 Período del Informe: Del 03/12/2019 al 28/02/2020, donde se observa el informe de gestión, los soportes y evidencias del cumplimiento de la ejecución contractual por parte del contratista, así como el pago de los aportes al sistema de seguridad social integral en los términos de ley.</t>
  </si>
  <si>
    <t>Se evidencio CONVENIO 309 DE 2021 CONVENIO: INTERADMINISTRATIVO. PARTES: INSTITUTO DISTRITAL DE TURISMO – EMPRESA DE ACUEDUCTO Y ALCANTARILLADO DE BOGOTA – ESP cuyo Objeto: Aunar esfuerzos técnicos, administrativos y financieros entre el Instituto Distrital de Turismo- IDT y la Empresa de Acueducto y Alcantarillado de Bogotá- EAAB ESP para la adecuación de los caminos priorizados ubicados en los cerros orientales de la ciudad de Bogotá.</t>
  </si>
  <si>
    <t>Se evidenció 4 ayudas de memoria del Seguimiento Requisitos Licencia Ambiental – PTAR Salitre Fase I (Hallazgo 3.3.1.3.), las cuales fueron realizadas en el 2 semestre de 2021.</t>
  </si>
  <si>
    <t>Se evidenció memorandos 13100-2021-0459 de 2 de noviembre de 2021 y 13100-2021-0617 de 29 de noviembre de 2021, donde la Gerente Financiera  informa a la Gerente de Sistema Maestro que está revisando la antigüedad de las partidas de convenios para los recursos recibidos y entregados en administración, por lo tanto, es necesario determinar si existen saldos que se encuentran pendientes de formalizar.</t>
  </si>
  <si>
    <t>Se evidencio dos actas del SUBCOMITÉ DE CONTROL INTERNO 7 y 8 de los meses de septiembre y noviembre respectivamente, dentro del orden del día tratan el avance de los convenios de la Gerencia Ambiental que se encuentran en ejecución.</t>
  </si>
  <si>
    <t xml:space="preserve">Se revisa documentación adjunta en la cual se encuentra lo siguiente:
Anexo 1. LINEA DE TIEMPO EMBARGO CORPOGUAVIO
Acorde con la evidencia reportada, no se presenta avance de la actividad ya que no se han realizado las mesas de trabajo indicadas. </t>
  </si>
  <si>
    <t>Se revisa documentación adjunta en la cual se encuentra lo siguiente:
Anexo 1. SOLICITUD DE DESEMBARGO URGENTE RECURSOS PUBLICOS (2)
Anexo 2. SOLICITUD DE DESEMBARGO URGENTE RECURSOS PUBLICOS
Anexo 3. SOLICITUD DE DESEMBARGO URGENTE RECURSOS PUBLICOS
Anexo 4. CORREOS PRESENTA MEMORIALES
Anexo 5. CONSULTA PROCESO No. 2010-00542 RAMA JUDICIAL
Acorde con la evidencia reportada, los días 23 de noviembre, 9 y 16 de diciembre de 2021 se presentaron en el juzgado 46 Civil del Circuito de Bogotá la reiteración a las solicitudes de desembargo de la cuenta de la Empresa, adicionalmente la consulta del estado del proceso realizada el día 27 de diciembre de 2021, en el cual se registran las actuaciones desde la vigencia 2010 hasta el día 24 de noviembre, estado recepción del memorial al despacho. Actividad en curso.</t>
  </si>
  <si>
    <t>Se revisa documentación adjunta en la cual se encuentra lo siguiente:
ANEXO 1 INFORME DIC-2021
Acorde con la evidencia reportada, en el informe adjunto del 30 de diciembre de 2021, se indican las actuaciones surtidas en el último cuatrimestre del año 2021 para la sanear las cuentas de los convenios 009-2013 y 9-07-25200-0797-2014, dado que para cumplir con la actividad se requiere de actuaciones de terceros, la DBR a través de apoderados gestiona la celeridad en la resolución de los procesos en curso.</t>
  </si>
  <si>
    <t>Se revisa documentación adjunta en la cual se encuentra lo siguiente:
MPFD0801F08-02 Informe Hallazgos CB Convenio 570-10-1
Estado Rama Judicial Procceso Consorcio Inter Donado 03-dic-21
Estado Rama Judicial Procceso Consorcio Inter Donado 14-ene-22
Acorde con la evidencia reportada,en el informe adjunto del 29 de noviembre de 2021 se indican las actuaciones surtidas para sanear la cuenta del convenio 9-07-30100-0570-2010, dado que para cumplir con la actividad se requiere de actuaciones de terceros, el desarrollo y seguimiento del proceso esta a cargo de la Dirección de representación Judicial, la DAT realiza seguimiento al avance del mismo en la página web de la Rama Judicial del Consejo Superior de la Judicatura.</t>
  </si>
  <si>
    <t xml:space="preserve">Se revisa documentación adjunta en la cual se encuentra lo siguiente:
Acta de terminación 9-07-30500-0804-2019
Memorando 3050001-S-2021-362097
Acorde con la evidencia reportada, el día 11 de noviembre se realizó la devolución de recursos excedentes del convenio 9-07-30500-0804-2019 por valor de $8.169.991, se informo al Idiger mediante comunicación, solicitando adicionalmente continuar con el tramite de liquidación. </t>
  </si>
  <si>
    <t xml:space="preserve">Se revisa documentación adjunta en la cual se encuentra lo siguiente:
COD 190 3.3.1.18 ACC 1 ANEXO 1 -DBR
COD 190 3.3.1.18 ACC 1 ANEXO 2 -DBR
COD 190 3.3.1.18 ACC 1 ANEXO 3 -DBR
Acorde con la evidencia reportada, el día 11 de octubre mediante memorando 252001-2021-1343 la DBR solicitó concepto a la OAL respecto al retiro del depósito juidicial consignado por pago de valores indemnizados por expropiación administrativa. El día 18 de noviembre de 2021, la OAL da respuesta indicando que no es competencia de la EAAB-ESP depurar la cuenta de depósitos judiciales, este concepto es remitido a la Dirección de Contabilidad el día 30 de noviembre de 2021 mediante memorando 252001-2021-1614 para dar continuidad al tramite. 
</t>
  </si>
  <si>
    <t xml:space="preserve">Se revisa documentación adjunta en la cual se encuentra lo siguiente:
3.3.1.19.ACCIÓN 1 -190
Informe 190 3.3.1.19 -1
Acorde con la evidencia reportada, en informe de fecha de diciembre de 2021, la GCSC reporta la depuración de los saldos de 7 contratos por valor de $114 millones de pesos, correspondientes al 57% de valor total a depurar. El saldo pendiente será presentado ante el comité de saneamiento contable dado que por caducidad de terminos no es posible la devolución de recursos.
</t>
  </si>
  <si>
    <t>Se revisa documentación adjunta en la cual se encuentra lo siguiente:
MEMORANDO RUBRO PRESUPUESTAL
312 S_CLIENTE RTA 3010001-2021-1579 CERTIFICADO RUBRO PRESUPUESTAL (3) (1)
Acorde con la evidencia reportada, el día 15 de octubre de 2021 mediante memorando 3010001-20211579 la GCSC solicitó a la Dirección de Contabilidad y a la Dirección de Presupuesto emitir un certificado del rubro y llave presupuestal creado para el pago de los intereses de mora ocasionados por el pago extemporáneo de multas sancionadas por la superintendencia de Servicios Públicos Domiciliarios. Mediante memorando 13700-2021-0312 del 21 de octubre de 2021 la Dirección de Presupuesto indica que se creo la cuenta 5804390101 Otros intereses de mora, PosPre 312011701003300.</t>
  </si>
  <si>
    <t>Se revisa documentación adjunta en la cual se encuentra lo siguiente:
Acc 1
Se adjunta pantallazo de citación a reunión para el día 11 de enero, cuyo asunto es matriz de riesgo, incluyendo los riesgos asociados a socialización de los proyectos con las comunidades del área aferente, invitados Gerencia de la Corporativa Ambiental. No hay evidencia de la ejecución de la reunión, de los temas tratados, del avance respecto al fortalecimiento de la matriz, y de la participación de la GCSM.
La actividad no presenta avance a corte 31 de diciembre de 2021.</t>
  </si>
  <si>
    <t>La evidencia reportada es el borrador de memorando dirigido a las Direcciones asociadas a la GCSM, en el que se recuerdan las responsabilidades de la supervisión e interventoria en el marco de los acuerdos de voluntades.
A la fecha de corte no se evidencia la radicación de mencionado memorando.</t>
  </si>
  <si>
    <t xml:space="preserve">Se revisa documentación adjunta en la cual se encuentra lo siguiente:
Anexo 1. SEGUIMIENTO NOV-DIC CORDOBA
Anexo 2. SEGUIMIENTO NOV-DIC FUCHA
Anexo 3. SEGUIMIENTO OCT-CORREDORES
Acorde con la evidencia reportada, se realizó seguimiento en el mes de noviembre y diciembre a la ejecución financiera de los proyectos. </t>
  </si>
  <si>
    <t>Se evidencia un correo del 2 de diciembre de 2021 relacionado con el procedimiento venta de servicios MPMU0602P el cual hace referencia a que se adelanta la actualización del mismo. El documento que contiene el correo menciona que se solicita documentar el control en el procedimiento MPMU0602P Venta de Servicios de la DST para reporte en el Informe mensual de ventas no misión.
Se evidencia un archivo en el que se informa que el área remitió el oficio 26410012021-1053 de fecha 24.11.2021 ccn el que se solicitó un concepto jurídico para la depuración saldos partidas abiertas. Así mismo, menciona que la oficina de asesoría legal solicitócon oficio 15200-2021-0520 del 01.12.2021 información para emitir el concepto jurídico, en el mismo archivo se evidencia el correo con el que se remite el oficio 520.
Se evidencian pantallazos de reuniones realizadas el 1 y el 7 de septiembre de 2021 con asunto "Partidas abiertas 2021". 
De acuerdo con la acción definida, no se evidencia ningún soporte que permita determinar cuales fueron las partidas abiertas sin soporte de pago. Tampoco se evidencia gestión relacionada con el comité de sostenibilidad, la actividad continua en avance.</t>
  </si>
  <si>
    <t>Se evidencia el procedimiento Venta Servicios de la Dirección Servicios Técnicos código MPMU0602P versión 4 con fecha de aprobación 28 /01/2020 en el cual se establece la actividad 10.1 relacionada con la identificación de las partidas abiertas, el cálculo del indicador mensual de partidas abiertas y el reporte al director de los resultados del indicador y de acciones desarrolladas.
Se evidencia "INFORME MENSUAL SERVIOS CLIENTE EXTERNO) DIRECCIÓN SERVICIOS TECNICOS (OCTUBRE)" con fecha octubre de 2020, en el cual se relacionan ingresos por ventas de servicio al cliente en octubre 2020, en las actividades descritas en el informe se encuentran ventas laboratorios de agua, laboratorio de medidores, laboratorio de suelos, partidas abiertas y el reporte de venta mensual, se señala que no se presentan partidas abiertas en el periodo, el informe viene sin firmas.
Se evidencia correo del 2 de diciembre de 2021 en el cual se informa que el procedimiento se encuentra en actualización.
Los soportes aportados a excepción del correo son de la vigencia 2020 y el hallazgo se aperturo por parte del ente de control a partir de julio de 2021, motivo por el cual las evidencias no aportan a la gestión del hallazgo. La actualización del procedimiento no se ha concretado por lo que la acción continua en avance. Se solicita al área ajustar el indicador reportado ya que no corresponde según las evidencias aportadas.</t>
  </si>
  <si>
    <t>Se evidencia ayuda de memoria de la reunión realizada 31 de agosto de 2021 entre la Dirección de Compensaciones y la Dirección de Contabilidad relacionada con "Partidas de anticipos Hallazgo Contraloría cuenta - 2901010300" en la cual se menciona que se el origen de las partidas para el caso de la Dirección de Compensaciones corresponde a procesos de compartibilidad pensional, de dos pensionados directos de la EAAB que solicitaron a Colpensiones el reconocimiento de la pensión legal de vejez, entidad que la reconoció. La EAAB solo pudo aplicar la compartibilidad después de que se realizara el ingreso a la nómina de Colpensiones. La EAAB evidenció que los pensionados recibieron doble pago por algunos meses y les solicitó efectuar el reintegro de los dineros que habían recibido, reintegró que se logro el 12..05.2014, (Tiberio Herrera Riaño, la suma de $8,471.139 y Heliodoro Reyes Guerrero la suma de $1.779.365), las sumas de dinero ingresaron a la EAAB, sin embargo no se efectuó la compensación correspondiente, por lo cual estas partidas quedaron abiertas. Se aclara que el hallazgo es por $41.2 millones de pesos, pero la Dirección de Compensaciones es responsable de solo $10.250.504 por compartibilidad pensional. Así mismo, en el documento se establecen las acciones que debe seguir la Dirección de Compensaciones para el saneamiento de las partidas abiertas.
Se evidencia INFORME REVISAR Y DOCUMENTAR LAS PARTIDAS DE ANTICIPOS OBJETO DEL HALLAZGO Y DETERMINAR LAS ACCIONES TENDIENTES A LA FORMALIZACIÓN Y/O DEPURACIÓN. DIRECCIÓN DE GESTIÓN DE COMPENSACIONES de fecha 23.12.2021 en el cual se presentan las acciones desarrolladas para el saneamiento de las partidas abiertas y los correos entre la Dirección de Contabilidad y la Dirección de Compensaciones para el registro y formalización de los recursos recbidos por reintegro de compartibilidad, gestión desarrollada en noviembre de 2021.</t>
  </si>
  <si>
    <t>Se evidencia informe de los registros contables realizados en el sistema SAP el cual contiene los pantallazos que dan evidencia del registro realizado por valor de 1.779365  por concepto de devolución mesada del señor Heliodoro Reyes, y el resgistro por valor de 8.471.139 por concepto de reintegro de compartibilidad pensional del señor Tiberio Herrera.</t>
  </si>
  <si>
    <t>Se evidencia el procedimiento MPEH0701P en su versión 4 "Nomina Regular, Mesada Pensional y Seguridad Social" con fecha de aprobación 13.12.2021 , en el cual se resgitran las actividades asociadas  a la liquidación de los valores a pagar a los servidores públicos por concepto de salarios, prestaciones sociales y mesadas pensionales, así como el pago de paraiscales, seguridad social y consignación a terceros. Se evidencia solicitud de cargue en el mapa de procesos de fecha 16.12.2021, que describe en la justificación que la modificación de da por actualización al nuevo formato de procedimiento de la EAAB-ESP e inclusión de la Ley 1581 de 2012 relacionada con el tratamiento de datos personales.
No obstante, revisado el contenido del procedimiento y aún cuando el área reporta que se modificó el procedimiento para incluir el control de la compartibilidad pensional en los conceptos de las novedades, no se evidenció documentado el citado control, tampoco se evidenció soporte de la publicación en el mapa de procesos, motivo por el cual el estado de la acción es en avance.</t>
  </si>
  <si>
    <t>La actividad no fue reportada por el área dado que por fecha de inicio no aplica para el corte.</t>
  </si>
  <si>
    <t>NO APLICA PARA EL CORTE</t>
  </si>
  <si>
    <t>Se evidenció el archivo "Inventario CXP GCGHA_Dic2020" el cual contiene el inventario de las cuentas por paragar de la Gerencia Corporativa de Gestión Humana y Administrativa que corresponden a la vigencia 2020, con 134 beneficiarios y un monto total de 16.224.003.030. El archivo describe el número del RP, el número de compromiso, el beneficiario, el numero de contrato, el centro gestor, la descripción del centro gestor, el estado del contrato a septiembre y el valor indivudual a pagar por beneficiario.</t>
  </si>
  <si>
    <t>Se evidención el archivo Inventario CXP GCGHA depurado dic 2021", en el cual se registra el seguimiento de las cuentas por pagar de la Gerencia Corporativa de Gestión Humana y Administrativa a diciembre de 2021, el número del RP, el número de compromiso, el beneficiario, el numero de contrato, el centro gestor, la descripción del centro gestor, el estado del contrato a septiembre, el valor total por beneficiario, el estado del seguimiento y la fecha de seguimiento, para un total de 10 beneficiarios con un monto de 75.823.917. El formato no se encuentra firmado.
Se evidencia correo del 06.01.2022 con el cual se remite el seguimiento a las cuentas por pagar con corte a diciembre de 2021.
No se aportaron evidencias de las cuentas depuradas, según la información que reporta el área se cuenta con un avance en depuración por valor de $16.148.179.113 (CxP depuradas), no fue posible verificar si el valor fue depurado o no. La acción continua en avance.</t>
  </si>
  <si>
    <t>Se evidencian los archivos Ejecución Vigencias Futuras Aprobadas en 2021 a Agosto 30_2021_V3, Ejecución Vigencias Futuras Aprobadas en 2021 a oct 31,  Ejecución Vigencias Futuras Aprobadas en 2021 a Nov30_2021_V1, Ejecución Vigencias Futuras Aprobadas en 2021 a Dic29_2021_V1, en los cuales se relacionan la presentación de las vigencias futuras por mes deatallando el total aprobado, el valor de los compromisos y el total sin compromiso, registra el detalle de los saldos sin compromiso por área y concepto. 
Se registra para agosto de 2021 un valor aprobado de 251.058, con compromiso 10.795 y sin compromiso 240.263
Se registra para octubre de 2021 un valor aprobado de 488.886, con compromiso 114.061 y sin compromiso 374.825.
Se registra para noviembre de 2021 un valor aprobado de 1.457.072, con compromiso 243.340 y sin compromiso 1.128.208
Se registra para diciembre de 2021 un valor aprobado de 1.409.693, con compromiso 741.325 y sin compromiso 668.368.
Se evidencia correo electrónico del 24.09.2021 con sunto "Informe Estado VF 2021 aprobadas al 30 de Agosto 2021" con el cual se remite el archivo del informe en hoja excel de las vigencias futuras y se explica el contenido del mismo y como funciona el archivo. Correo del 20.10.2021 con asunto "Claudia Patricia Gomez Rodriguez compartió "Ejecución Vigencias Futuras Aprobadas en 2021 a Sep 30_2021_V0" contigo." con el cual se remite el link del informe con corte a 30 de septiembre. Correo del 24.11.2021 con el que se remite el informe con corte a 31 de octubre y el correo del 28 de septiembre de 2021 del Director de Planeación y Control de Inversiones en el cual se menciona que de acuerdo con la presentación que se realizó en la sesión del Comité Corpora􏰀vo del seguimiento al trámite de vigencias futuras aprobadas, se solicita los profesionales que par􏰀ciparan en la consolidación de información requerida para el informe, así como también en la definición de los criterios y caracterís􏰀cas especiales que deban ser incluidos. Se evidencia gestión, no obstante, no se aportaron soportes que den evidencia de la presentación del tema en el comité.</t>
  </si>
  <si>
    <t>Se revisa documentación adjunta en la cual se encuentra lo siguiente:
Memorando 1471001-2022-0006 de la Dirección Administración Activos Fijos a la Dirección des Sistema de Información Empresarial, en el cual solicitan respuesta a los SOLMAN 16106 y 18951, respecto a la diferencia que se presenta en la conciliación de inventarios entre el módulo financiero y el módulo MM.
No se videncia por parte de la Dirección SIE a la solicitud. 
No se evidencia registro relacionado con el cumplimiento del indicador.
Esta actividad tiene prórroga autorizada por la Contraloría de Bogotá hasta el 22 de junio de 2022.</t>
  </si>
  <si>
    <t>No se evidencia gestión en el periodo, el área informa que la actividad se desarrolla cuando se termine la acción 1 relacionada con la actualización del procedimiento.</t>
  </si>
  <si>
    <t>4.1</t>
  </si>
  <si>
    <t>No hay herramientas que obliguen a los municipios a dar cumplimiento a la resolución CRA 759/2016 y a suscribir los contratos.</t>
  </si>
  <si>
    <t>SEGPLAN no tiene habilitado un espacio para reportar el seguimiento a metas de macroproyectos de Planes de Desarrollo anteriores.</t>
  </si>
  <si>
    <t>Debilidad en la planeación y seguimiento de la ejecución de contrato No 1-05-25200-01306-2017.</t>
  </si>
  <si>
    <t>Deficiencias en la planeación del trazado en relación con la titularidad de los predios objeto del convenio.</t>
  </si>
  <si>
    <t xml:space="preserve">En el acta de liquidación no se  desagregan los importes económicos atendidos por cada una de los contratantes. </t>
  </si>
  <si>
    <t>Falta de previsión y de mecanismos adecuados y oportunos de corrección durante la ejecución del contrato No 1-05-25200-01306-2017.</t>
  </si>
  <si>
    <t>Debilidad en la planeación y  seguimiento de la ejecución de contrato de consultoría No. 1-2-25100-01163-2017.</t>
  </si>
  <si>
    <t>Requerir a los beneficiarios SAPEI sobre la acreditación del cumplimiento de los requisitos de la Resolución CRA-759 de 2016 y proponer las acciones a que haya lugar.</t>
  </si>
  <si>
    <t>Informe de gestión elaborado</t>
  </si>
  <si>
    <t>Realizar el seguimiento de las metas de plan de desarrollo en la herramienta que disponga la Empresa para el efecto.</t>
  </si>
  <si>
    <t>Informe SEGPLAN</t>
  </si>
  <si>
    <t>Seguimiento realizado/Seguimiento programado</t>
  </si>
  <si>
    <t>Solicitar a la Dirección de Bienes Raíces verificar el estado de titularidad de los predios que puedan afectar el respectivo trazado de los proyectos, contratos o convenios a celebrar en la vigencia 2022 por parte de la Gerencia Corporativa Ambiental.</t>
  </si>
  <si>
    <t>Total consultas resueltas de titularidad predios por proyecto, contrato o convenios a celebrar en la vigencia 2022 / Total consultas de titularidad de predios</t>
  </si>
  <si>
    <t>Memorandos remitidos</t>
  </si>
  <si>
    <t>Cargue en SAP de la información / Total contratos suscritos en el marco del convenio interadministrativo SDA-CD-20171240</t>
  </si>
  <si>
    <t>Cargue en SAP de la información / Total contratos de consultoría vigentes de corredores ambientales de la GCSM</t>
  </si>
  <si>
    <t>NOMBRE DEL INDICADOR</t>
  </si>
  <si>
    <t>FORMULA DEL INDICADOR</t>
  </si>
  <si>
    <t>META</t>
  </si>
  <si>
    <t>GCSC. Dirección Apoyo Comercial
Gerencia Corporativa de Planeamiento
GJ. Dirección Asesoría Legal</t>
  </si>
  <si>
    <t>GP. Dirección Planeación y Control de Inversiones</t>
  </si>
  <si>
    <t>Gerencia Corporativa Ambiental
Dirección Bienes Raíces</t>
  </si>
  <si>
    <t>Gerencia Corporativa de Servicio al Cliente</t>
  </si>
  <si>
    <t>Dirección Bienes Raíces</t>
  </si>
  <si>
    <t>HALLAZGO ADMINISTRATIVO POR FALTA DE CUMPLIMIENTO A LA RESOLUCIÓN CRA-759 DEL 2016 EN LAS CUENTAS CONTRATO EMSERCHÍA, MOSQUERA 1, MOSQUERA PLANADA, MADRID, SOPO1, SOPO CLUBES, TOCANCIPÁ. PUESTO QUE PARA LA VIGENCIA AUDITADA LOS CONTRATOS NO SE ENCUENTRAN ACTUALIZADOS BAJO LOS REQUISITOS ESTIPULADOS DE LA NORMA Y LA MAYORÍA DE ELLOS NO TIENEN CONTRATO SUSCRITO</t>
  </si>
  <si>
    <t>HALLAZGO ADMINISTRATIVO POR FALTA DE CONTROL Y SEGUIMIENTO A LA META 7334-12 EN LA ARMONIZACIÓN DE LOS PLANES DE DESARROLLO BOGOTÁ MEJOR PARA TODOS Y UN NUEVO CONTRATO SOCIAL Y AMBIENTAL.</t>
  </si>
  <si>
    <t>INFORME</t>
  </si>
  <si>
    <t>INFORME SEGPLAN</t>
  </si>
  <si>
    <t>HALLAZGO ADMINISTRATIVO: DEFICIENCIAS EN LA PLANEACIÓN Y PROYECCIÓN DE TIEMPOS DE EJECUCIÓN, CARGAS DE EJECUCIÓN Y PERSONAL NECESARIO PARA EL DESARROLLO DEL CONTRATO CON LA FIRMA AVALES INGENIERÍA INMOBILIARIA S.A.S. DERIVADO DEL CONVENIO INTERADMINISTRATIVO SDA-CD-20171240 CELEBRADO ENTRE LA SECRETARIA DISTRITAL DE AMBIENTE Y LA EMPRESA DE ACUEDUCTO, ALCANTARILLADO Y ASEO DE BOGOTÁ EAB - E.S.P</t>
  </si>
  <si>
    <t>HALLAZGO ADMINISTRATIVO POR DEFICIENCIAS EN LA PLANEACIÓN POR NO CONTAR CON LOS PREDIOS REQUERIDOS PARA NUEVOS SENDEROS: ADECUACIÓN DEL SENDERO ZUQUE – CORINTO, CONVENIO INTERADMINISTRATIVO SDA – CV – 20171328-1771 DE COOPERACIÓN ENTRE LA SECRETARIA DISTRITAL DE AMBIENTE (SDA), LA EMPRESA DE ACUEDUCTO DE BOGOTA (EAB ESP), Y LA CORPORACIÓN AUTONOMA REGIONAL DE CUNDINAMARCA (CAR).</t>
  </si>
  <si>
    <t>HALLAZGO ADMINISTRATIVO POR INOBSERVANCIA AL MANUAL DE CONTRATACIÓN DE LA EMPRESA, HECHO QUE VISLUMBRA QUE LA SUPERVISIÓN NO CUMPLE EFICAZMENTE LOS PROCEDIMIENTOS ESTABLECIDOS O DETERMINADOS EN LAS NORMAS, EVIDENCIADO PÉRDIDA DE CONFIABILIDAD DE LA INFORMACIÓN, HECHO QUE SE DETERMINA A PARTIR DE LAS INCONSISTENCIAS CONTENIDAS EN LA INFORMACIÓN REPORTADA RESPECTO DE LAS SUMAS DE DINERO DESEMBOLSADAS Y PAGADAS POR LA EAAB ESP A SU CARGO</t>
  </si>
  <si>
    <t>HALLAZGO ADMINISTRATIVO POR DEFICIENCIAS DE LA GESTIÓN CONTRACTUAL Y POS-CONTRACTUAL.</t>
  </si>
  <si>
    <t>SEGUIMIENTO</t>
  </si>
  <si>
    <t>SOLICITUD DE ESTADO DE TITULARIDAD</t>
  </si>
  <si>
    <t>MEMORANDO INTERNO</t>
  </si>
  <si>
    <t>PORCENTAJE DE IMPLEMENTACIÓN DE LA HERRAMIENTA DE ALERTA TEMPRANA EN SAP</t>
  </si>
  <si>
    <t>AYUDAS DE MEMORIA</t>
  </si>
  <si>
    <t>REGISTRO DE MEDIDORES</t>
  </si>
  <si>
    <t>INCLUSIÓN DEL RIESGO EN LA MATRIZ</t>
  </si>
  <si>
    <t>PROCEDIMIENTO APROBADO</t>
  </si>
  <si>
    <t>MESAS DE TRABAJO</t>
  </si>
  <si>
    <t>CIRCULARIZACIÓN</t>
  </si>
  <si>
    <t>AYUDA DE MEMORIA</t>
  </si>
  <si>
    <t>MESA DE TRABAJO</t>
  </si>
  <si>
    <t>INFORME DE ACTUACIONES ADMINISTRATIVAS</t>
  </si>
  <si>
    <t>INFORME PERIÓDICO</t>
  </si>
  <si>
    <t>LEGALIZACIÓN DE RECURSOS ENTREGADOS EN ADMINISTRACIÓN POR CONVENIOS SUPERVISADOS POR LA GCA</t>
  </si>
  <si>
    <t>SEGUIMIENTO PERIÓDICO DE CONVENIOS EN EJECUCIÓN</t>
  </si>
  <si>
    <t>REGISTRO DE MOVIMIENTO DE RECURSOS</t>
  </si>
  <si>
    <t>CLAUSULA DE LEGALIZACIÓN DE RECURSOS ENTREGADOS EN ADMINISTRACIÓN</t>
  </si>
  <si>
    <t>GESTIÓN DEPURACIÓN DE CUENTAS.</t>
  </si>
  <si>
    <t>PARTIDAS ABIERTAS</t>
  </si>
  <si>
    <t>PARTIDAS ABIERTAS CON CIERRE REALIZADO</t>
  </si>
  <si>
    <t>DEPURACIÓN CONTABLE VENTA DE AGUA EN CARROTANQUE</t>
  </si>
  <si>
    <t>REGISTRO CONTABLE</t>
  </si>
  <si>
    <t>CONTROLES DOCUMENTADOS</t>
  </si>
  <si>
    <t>INFORME DE ACTUACIONES ADMINISTRATIVAS Y JUDICIALES</t>
  </si>
  <si>
    <t>INFORMES PERIÓDICOS</t>
  </si>
  <si>
    <t>ENVIÓ DE COMUNICACIONES A LAS GERENCIAS</t>
  </si>
  <si>
    <t>ENVIÓ DEL REPORTE DE DIFERENCIAS EN SALDOS RECÍPROCOS RECIBIDO POR PARTE DE LA CGN Y DISTRITO</t>
  </si>
  <si>
    <t>CONCILIACIONES DE SALDOS RECÍPROCOS CON LAS ENTIDADES DE ORDEN NACIONAL Y DISTRITAL</t>
  </si>
  <si>
    <t>SOPORTE DE LA REUNIÓN</t>
  </si>
  <si>
    <t>REINDUCCIÓN VIRTUAL DE CONTROL DE DEVOLUCIONES Y ANULACIONES</t>
  </si>
  <si>
    <t>OFICIOS O TRÁMITES</t>
  </si>
  <si>
    <t>AYUDAS DE MEMORIA / OFICIOS O TRÁMITES</t>
  </si>
  <si>
    <t>POLÍTICA DE PREVENCIÓN DEL DAÑO ANTIJURÍDICO</t>
  </si>
  <si>
    <t>INFORME CUATRIMESTRAL DE PROCESOS JUDICIALES</t>
  </si>
  <si>
    <t>INFORME CUATRIMESTRAL DEL ESTADO DE ANTICIPOS</t>
  </si>
  <si>
    <t>POSICIÓN PRESUPUESTARIA</t>
  </si>
  <si>
    <t>TRANSMISIÓN NOTAS A LOS ESTADOS FINANCIEROS PRELIMINARES</t>
  </si>
  <si>
    <t>MESAS DE TRABAJO (AYUDAS DE MEMORIA)</t>
  </si>
  <si>
    <t>INVENTARIO CUENTAS POR PAGAR 2020</t>
  </si>
  <si>
    <t>GESTIÓN DE CUENTAS POR PAGAR 2020</t>
  </si>
  <si>
    <t>RIESGO IDENTIFICADO EN MATRIZ DE RIESGOS</t>
  </si>
  <si>
    <t>INFORME DE COMPROMISOS DE VF APROBADAS</t>
  </si>
  <si>
    <t>ANÁLISIS AUDITORES OCIG 
30/04/2022</t>
  </si>
  <si>
    <t>ESTADO FINAL OCIG 
30/04/2022</t>
  </si>
  <si>
    <t>SEG. ENTIDAD 30.04.2022</t>
  </si>
  <si>
    <t>OBSERVACIONES OCIG
30.04.2022</t>
  </si>
  <si>
    <t>ESTADO FINAL OCIG
30.04.2022</t>
  </si>
  <si>
    <t>FAUSTINO CHAVES / MAIRA CARDENAS</t>
  </si>
  <si>
    <t>EDWIN BERMUDEZ / ALBERTO MOSQUERA</t>
  </si>
  <si>
    <t>FAUSTINO CHAVES / WALTER ALVAREZ</t>
  </si>
  <si>
    <t>EDWAR JATIVA / MAIRA CARDENAS</t>
  </si>
  <si>
    <t>3.2.2.7</t>
  </si>
  <si>
    <t>LUZ DARY VALBUENA / MONGUI GUTIERREZ</t>
  </si>
  <si>
    <t>EDWAR JATIVA / ALBERTO MOSQUERA</t>
  </si>
  <si>
    <t>IVÁN HERNÁNDEZ / RODRIGO MILLAN / JOHANNA HERNÁNDEZ</t>
  </si>
  <si>
    <t>EDGAR QUIROZ</t>
  </si>
  <si>
    <t>ADRIANA BELTRAN / EDGAR QUIROZ /JUAN DAVID CAICEDO</t>
  </si>
  <si>
    <t>EDUARDO PINTO / LEONARDO DUQUE / JUAN DAVID CAICEDO</t>
  </si>
  <si>
    <t>Verificación permanente de la reglamentación y ajustes del Sistema General de Regalías: El proyecto se encuentra  en su fase de cierre y liquidación se consulta constantemente la reglamentación para el cierre particularmente en lo relativo a la circular 25 para el  cierre de proyectos. Se realizan consultas permanentes con la asesora del DNP para el proyecto Nancy Velásquez (último seguimiento 28 de abril). Se realiza seguimiento por parte de la SDP trimestralmente (ultimo seguimiento 26 de abril)</t>
  </si>
  <si>
    <t>Radicado Veeduría Distrital 20213000123821</t>
  </si>
  <si>
    <t>Informe de Seguimiento a
la primera línea del Metro de Bogotá-Tramo 1 (junio 2020-octubre 2021)</t>
  </si>
  <si>
    <t>"Se deben implementar las medidas que sean necesarias en desarrollo de cada uno de los
convenios interadministrativos suscritos con las diferentes Empresas de Servicios Públicos,
para lograr el cumplimiento de la programación de actividades establecidas para intervenir las
interferencias existentes con las redes de servicios en el trazado de la Primera Línea de Metro
de Bogotá."</t>
  </si>
  <si>
    <t>Realizar mesas de trabajo entre la EAAB-ESP, la Secretaría Distrital de Movilidad y las Empresas Prestadoras de Servicios Públicos, según aplique, para gestionar armonización y apoyo en la atención de las potenciales dificultades que afecten el avance en el cumplimiento de los cronogramas de obra establecidos por la EAAB-ESP para intervenir las interferencias existentes, respecto de la Primera Línea de Metro de Bogotá.</t>
  </si>
  <si>
    <t>Doce (12) mesas de trabajo con los diferentes actores externos</t>
  </si>
  <si>
    <t>Servicio de Acueducto
/
Servicio de Alcantarillado Sanitario y Pluvial</t>
  </si>
  <si>
    <t>Gerencia Corporativa del Sistema Maestro
/
Coordinación General Grupo TAR Metro</t>
  </si>
  <si>
    <t>Cumplimiento de los cronogramas de obra establecidos por la EAAB-ESP para intervenir las interferencias existentes, respecto de la Primera Línea de Metro de Bogotá</t>
  </si>
  <si>
    <t>( Mesas realizadas / Mesas programados ) * 100%</t>
  </si>
  <si>
    <t>INFORME SEGUIMIETO PRIMERA LÌNEA METRO</t>
  </si>
  <si>
    <t>Soporte Convenio 309-2021 IDT – EAAB, 09/08/2021, cuya cláusula 8 dice:
CLÁUSULA OCTAVA: VALOR. - El presente Convenio interadministrativo corresponde a la suma de CUATROCIENTOS TREINTA Y CINCO MILLONES NOVENTA Y CUATRO MIL OCHOCIENTOS CUARENTA Y TRES PESOS M/CTE ($435.094.843). Dicho valor se encuentra constituido por los aportes en dinero y especie de las partes, así: 1. Aporte del IDT: En dinero la suma de TRESCIENTOS DOS MILLONES SETECIENTOS DIEZ MIL PESOS M/CTE ($302.710.000) 2. Aporte de la EAAB-ESP: En especie la suma de CIENTO TREINTA Y DOS MILLONES TRESCIENTOS OCHENTA Y CUATRO MIL OCHOCIENTOS CUARENTA Y TRES PESOS M/CTE ($132.384.843). PARÁGRAFO PRIMERO: El IDT no reconocerá valor alguno por los costos en que haya incurrido la EAAB-ESP relacionados con la ejecución del convenio, cuando éstos no estén conforme al presente documento, o se hayan generado con anterioridad al cumplimiento de los requisitos de perfeccionamiento, ejecución y legalización del convenio, o con posteridad al vencimiento del plazo de ejecución del mismo.</t>
  </si>
  <si>
    <t>Ayuda de Memoria del 01/09/2021 Seguimiento Requisitos Licencia Ambiental – PTAR Salitre Fase I (Hallazgo 3.3.1.3.)
Ayuda de Memoria del 05/10/2021 Seguimiento Requisitos Licencia Ambiental – PTAR Salitre Fase I (Hallazgo 3.3.1.3.)
Ayuda de Memoria del 02/11/2021 Seguimiento Requisitos Licencia Ambiental – PTAR Salitre Fase I (Hallazgo 3.3.1.3.) 
Ayuda de Memoria del 07/12/2021 Seguimiento Requisitos Licencia Ambiental – PTAR Salitre Fase I (Hallazgo 3.3.1.3.)</t>
  </si>
  <si>
    <t>Se revisa documentación adjunta en la cual se encuentra lo siguiente:
Anexos Hallazgo 3.2.3.2.pdf
Acorde con la evidencia reportada, se realizó seguimiento durante los meses diciembre, febrero, marzo, abril y mayo de 2022 a la ejecución financiera de los proyectos.</t>
  </si>
  <si>
    <t xml:space="preserve">La OCIG verificó el cumplimiento de la acción con corte a 31.12.2021 </t>
  </si>
  <si>
    <t>COD AUD</t>
  </si>
  <si>
    <r>
      <t xml:space="preserve">Se observa memorando 2681001-2021-112 de noviembre 22 de 2021 de la Gerencia de Tecnología, donde informa la gestión para 3.044 unidades de medidores tipo VELOC015C, a los cuales al parecer les dio erróneamente salida física sin culminar las actividades adecuadas en el sistema SAP. Se informa que actualmente faltan 2.125 medidores VELOC015C, de los cuales 116 se encuentran en estado  "libre utilización" y 2009 en "control de calidad, luego la depuración de 919 unidades por salidas de almacén que se han logrado hacer en 2020 y 2021.    
No se observa el cálculo del indicador propuesto.
</t>
    </r>
    <r>
      <rPr>
        <b/>
        <sz val="12"/>
        <color theme="1"/>
        <rFont val="Arial"/>
        <family val="2"/>
      </rPr>
      <t>Tiene prórroga autorizada por la Contraloría de Bogotá hasta el 22 de junio de 2022.</t>
    </r>
    <r>
      <rPr>
        <sz val="12"/>
        <color theme="1"/>
        <rFont val="Arial"/>
        <family val="2"/>
      </rPr>
      <t xml:space="preserve">
</t>
    </r>
  </si>
  <si>
    <r>
      <rPr>
        <b/>
        <sz val="12"/>
        <rFont val="Arial"/>
        <family val="2"/>
      </rPr>
      <t xml:space="preserve">OCIG. 18-01-2022. </t>
    </r>
    <r>
      <rPr>
        <sz val="12"/>
        <rFont val="Arial"/>
        <family val="2"/>
      </rPr>
      <t>El equipo auditor de la OCIG observo ern el File Server  que se Adjunta muestra de las actas del Subcomité de Control Interno de las Zonas 1-5.</t>
    </r>
  </si>
  <si>
    <r>
      <rPr>
        <b/>
        <sz val="12"/>
        <rFont val="Arial"/>
        <family val="2"/>
      </rPr>
      <t>OCIG. 18-01-2022.</t>
    </r>
    <r>
      <rPr>
        <sz val="12"/>
        <rFont val="Arial"/>
        <family val="2"/>
      </rPr>
      <t xml:space="preserve"> Se evidencia en el File Server la realizacion de reuniones de revisión Metas PDD, y correos electronicos durante los meses de agosto, septiembre y octubre de 2021 con las areas. 
</t>
    </r>
  </si>
  <si>
    <r>
      <t xml:space="preserve">Se observo memorando 3050001-2021-3255  remitido por el Director de Apoyo Técnico al Director de Contabilidad, donde envía el borrador </t>
    </r>
    <r>
      <rPr>
        <sz val="12"/>
        <color rgb="FF000000"/>
        <rFont val="Arial"/>
        <family val="2"/>
      </rPr>
      <t xml:space="preserve">de Acta de liquidación del Convenio CVP 530 de 2013 y con base en los resultados del balance financiero,  aclarando que el valor que se solicita a la CVP como devolución a la EAAB es la suma de $1.008’959.623= entregados como aportes para la ejecución del convenio 530 del 2013. Este valor debe ser indexado a la fecha de devolución.
Se evidencio reporte histórico del proceso jurídico 25000233600020190027000, donde se observa toda la trazabilidad del proceso jurídico, quedamos esperando que el Tribunal resuelva la apelación de la Caja de Vivienda Popular.
</t>
    </r>
    <r>
      <rPr>
        <sz val="12"/>
        <color theme="1"/>
        <rFont val="Arial"/>
        <family val="2"/>
      </rPr>
      <t xml:space="preserve">
</t>
    </r>
  </si>
  <si>
    <r>
      <t xml:space="preserve">Con memorando 1020001-S-2021-353318 del 12 de noviembre de 2021, la EAAB ESP hace solicitud de prórroga sobre el plan de mejoramiento a la Contraloría de Bogotá.
</t>
    </r>
    <r>
      <rPr>
        <b/>
        <sz val="12"/>
        <color theme="1"/>
        <rFont val="Arial"/>
        <family val="2"/>
      </rPr>
      <t>Tiene prórroga autorizada por la Contraloría de Bogotá hasta el 30 de junio de 2022.</t>
    </r>
  </si>
  <si>
    <r>
      <rPr>
        <b/>
        <sz val="12"/>
        <rFont val="Arial"/>
        <family val="2"/>
      </rPr>
      <t xml:space="preserve"> OCIG, 18-01-2022</t>
    </r>
    <r>
      <rPr>
        <sz val="12"/>
        <rFont val="Arial"/>
        <family val="2"/>
      </rPr>
      <t>. Se  evidencia en el File Server la remision de 16 solicitudes relacionadas con aclaración de saldos reportados por concepto de Servicios Publicos, inclusion - exclusion de cuentas contrato y aclaracion de saldos reportados por concepto de convenios.</t>
    </r>
  </si>
  <si>
    <r>
      <rPr>
        <b/>
        <sz val="12"/>
        <rFont val="Arial"/>
        <family val="2"/>
      </rPr>
      <t xml:space="preserve">OCIG. 18-01-2022. </t>
    </r>
    <r>
      <rPr>
        <sz val="12"/>
        <rFont val="Arial"/>
        <family val="2"/>
      </rPr>
      <t>Se evidencia en  FILE SERVER la realizacion de  4 mesas de trabajo: 1 con la Secretaría Distrital de Ambiente donde se revisaron las diferencias presentadas por concepto de  Convenios, tasas y licencias, 1 con el Instituto de Casas Fiscales del Estado, 1 con la Comisión de Regulación de Comunicaciones y 1 con el Instituto Distrital de Patrimonio Cultural donde se revisaron las diferencias presentadas por concepto de servicios públicos.</t>
    </r>
  </si>
  <si>
    <r>
      <rPr>
        <b/>
        <sz val="12"/>
        <rFont val="Arial"/>
        <family val="2"/>
      </rPr>
      <t>OCIG, 18-01-2022.</t>
    </r>
    <r>
      <rPr>
        <sz val="12"/>
        <rFont val="Arial"/>
        <family val="2"/>
      </rPr>
      <t xml:space="preserve"> Se EVIDENCIA en File Server , dos comunicaciones , una al Fondo de desarrollo local de usaquen y otra a la Contraloria General de la Republica con el asunto de conciliacion de operaciones reciprocas de fecha 8 noviembre de 2021. en estas comunicaciones se encuentran incluidas las Subcuentas referenciadas en el Autocontrol..</t>
    </r>
  </si>
  <si>
    <r>
      <rPr>
        <b/>
        <sz val="12"/>
        <rFont val="Arial"/>
        <family val="2"/>
      </rPr>
      <t>OCIG. 18-01-2022.  S</t>
    </r>
    <r>
      <rPr>
        <sz val="12"/>
        <rFont val="Arial"/>
        <family val="2"/>
      </rPr>
      <t>e evidencia por los auditores los</t>
    </r>
    <r>
      <rPr>
        <b/>
        <sz val="12"/>
        <rFont val="Arial"/>
        <family val="2"/>
      </rPr>
      <t xml:space="preserve"> </t>
    </r>
    <r>
      <rPr>
        <sz val="12"/>
        <rFont val="Arial"/>
        <family val="2"/>
      </rPr>
      <t>memorandos internos Nos. 1330001-2021-0545 de fecha 29/10/2021  en el cual se se remitió a las diferentes Gerencias de la Empresa, el reporte de las diferencias en saldos recíprocos informados por la CGN y por el Distrito con corte a 30 de junio de 2021 y mediante memorando interno 1330001-2021-0388 de fecha 09/12/2021  se remitió a las diferentes Gerencias de la Empresa, el reporte de las diferencias en saldos recíprocos informados por la CGN y por el Distrito con corte a 30 de septiembre de 2021, para su correspondiente validación y conciliación con las Entidades reportadas.</t>
    </r>
  </si>
  <si>
    <r>
      <rPr>
        <b/>
        <sz val="12"/>
        <rFont val="Arial"/>
        <family val="2"/>
      </rPr>
      <t xml:space="preserve">OCIG. 18-01-2022. </t>
    </r>
    <r>
      <rPr>
        <sz val="12"/>
        <rFont val="Arial"/>
        <family val="2"/>
      </rPr>
      <t xml:space="preserve">Se evidenciaron las 43 conciliaciones de saldos por operaciones reciprocas con las Entidades del Orden Nacional y Distrital, verificando las diferencias en saldos recíprocos por servicios publicos.
Nota: Por cada una de las anotaciones realizadas se efectúa  la conciliacion de ingresos (cuentas contables 432110 - 432210) y cuentas por cobrar (cuentas contables 131801 - 131802).
Cuando se presentan anticipos (8 Conciliaciones), se incluye  la conciliacion de anticipos, cuenta contable - 290101 (8 conciliaciones)  
</t>
    </r>
  </si>
  <si>
    <t>No aplica al corte la actividad inica en julio</t>
  </si>
  <si>
    <t>Se reportó evidencia frente al avance en el proceso de identificación, inventario y depuración de los medidores de acuerdo con el hallazgo del ente de control, así como documento Ficha de Verificación - Gestión Integral de Medidores; la actividad propuesta se encuentra en desarrollo y muestra avance en la solución de la causa raíz del hallazgo.</t>
  </si>
  <si>
    <t>HALLAZGO ADMINISTRATIVO CONJUNTA PARA LOS CONTRATOS NÚMEROS.: 1-01-24300-1034-2019, 1-01-25100-1435-2019, 1-01-25100-1436-2019, 1-01-25100-1408-2018, , 1-01-25100-1461-2018, 1-01-25100-1458-2018 Y 1-01-25100-1417-2018, EN RAZÓN A LOS PROCESOS CONTRACTUALES AL TRASLADAR A LAS FIRMAS CONTRATISTAS SELECCIONADAS Y ADJUDICATARIAS DE LOS CONTRATOS EL PROCESO DE SOCIALIZACIÓN DE LAS OBRAS A EJECUTAR, CON LAS COMUNIDADES RESIDENTES EN LAS ZONAS DE INFLUENCIA DE LAS MISMAS COMO A TRAMITAR LOS PLANES DE</t>
  </si>
  <si>
    <t>Remitir por parte de la Secretaría General a los ordenadores de gasto un memorando recordando los requisitos de los estudios y documentos previos que deben ser parte del proceso precontractual dispuestos en el manual de contratación y los instrumentos que lo desarrollan.</t>
  </si>
  <si>
    <t>Memorando Interno elaborado / Memorando Interno planeado * 100%</t>
  </si>
  <si>
    <t>Fortalecer la matriz de riesgo, incluyendo los riesgos asociados a socialización de los proyectos con las comunidades del área aferente.</t>
  </si>
  <si>
    <t>Riesgo Incluidos en Matriz Realizada / Procesos de Alta Impacto de Corredores Ambientales * 100%</t>
  </si>
  <si>
    <t>Memorando de la Gerencia Corporativa de Sistema Maestro, dirigido a las direcciones con el fin de recordar las responsabilidades establecidas en Manual de Supervisión e Interventoría a los contratistas en la reunión previa de inicio de los contratos de interventoría.</t>
  </si>
  <si>
    <t>MEMORANDO DE LA GERENCIA CORPORATIVA DE SISTEMA MAESTRO</t>
  </si>
  <si>
    <t>Ayuda de memoria del seguimiento mensual realizado / Ayuda de memoria del seguimiento Programado * 100</t>
  </si>
  <si>
    <t>Elaborar memorandos internos, dirigidos a los Gerentes de Zona y supervisores de convenios interadministrativos de la Gerencia Corporativa de Servicio al Cliente, para que en las actas de liquidación a suscribir eventualmente en la vigencia 2022, desagreguen los aportes económicos de cada una de las entidades especialmente cuando se trata de recursos públicos.</t>
  </si>
  <si>
    <t>Socializar y hacer el cargue de la información en la herramienta de alertas tempranas en SAP, para los contratos suscritos en la vigencia 2021, en el marco del convenio interadministrativo SDA-CD-20171240, que permitirá tener control de los tiempos contractuales.</t>
  </si>
  <si>
    <t>Socializar y hacer el cargue de la información en la herramienta de alertas tempranas en SAP, para los contratos de consultoría vigentes, relacionados con los proyectos de corredores ambientales de la Gerencia Corporativa del Sistema Maestro.</t>
  </si>
  <si>
    <t>Memorando radicado /Memorando proyectado * 100%</t>
  </si>
  <si>
    <t>Se evidenció soportes documentales de la ejecución de la presente acción mediante archivos en Excel y Word con relación a reuniones de seguimiento a metas PDD y Actas del Subcomité de Control Interno. Se observaron varias fechas de realización de estas actividades: Ayuda de memoria revisión MPDD de, 26-11 2021, 23 -02-2022. Acta del Subcomité de Control Interno de 2022 de la Gerencia Zona 1 en donde se revisan proyectos de maduración y contratación, procesos de inversión en contratación y de estado de los contratos.</t>
  </si>
  <si>
    <t>Se evidenciaron varios archivos correspondientes a las ayudas de memoria de seguimiento a los macroproyectos y correspondientes a las reuniones realizadas por la Dirección de Planeamiento y Control de Inversiones con cada una de las 5 Zonas de la EAAB. En dichas ayudas de memoria se revisan las metas del PDD cuya ejecución está por debajo del 90%, y se pudo observar soportes de los años 2021 y 2022.</t>
  </si>
  <si>
    <r>
      <rPr>
        <sz val="12"/>
        <color theme="1"/>
        <rFont val="Arial"/>
        <family val="2"/>
      </rPr>
      <t>Se evidenció el radicado E-2022-036270 de la Contraloría de Bogotá de fecha 10-05-2022, con el cual se autoriza a la EAAB-ESP la modificación de la acción, el nombre del indicador, las variables del indicador y la fecha de terminación definida para el hallazgo, hasta el 31 de diciembre de 2022.</t>
    </r>
    <r>
      <rPr>
        <b/>
        <sz val="12"/>
        <color theme="1"/>
        <rFont val="Arial"/>
        <family val="2"/>
      </rPr>
      <t xml:space="preserve">
Nueva acción: </t>
    </r>
    <r>
      <rPr>
        <sz val="12"/>
        <color theme="1"/>
        <rFont val="Arial"/>
        <family val="2"/>
      </rPr>
      <t>Documentar un instructivo que contenga los lineamientos aplicados en la armonización del Plan de Desarrollo Distrital, enmarcado en las directrices de la Secretaría Distrital de Planeación, para su aplicación en futuros procesos de armonización, que sirva además como guía de entendimiento para los ejercicios de auditorías internas y externas.</t>
    </r>
    <r>
      <rPr>
        <b/>
        <sz val="12"/>
        <color theme="1"/>
        <rFont val="Arial"/>
        <family val="2"/>
      </rPr>
      <t xml:space="preserve">
Nuevo indicador: </t>
    </r>
    <r>
      <rPr>
        <sz val="12"/>
        <color theme="1"/>
        <rFont val="Arial"/>
        <family val="2"/>
      </rPr>
      <t xml:space="preserve">Instructivo </t>
    </r>
    <r>
      <rPr>
        <b/>
        <sz val="12"/>
        <color theme="1"/>
        <rFont val="Arial"/>
        <family val="2"/>
      </rPr>
      <t xml:space="preserve">
NUevas variables del indicador: </t>
    </r>
    <r>
      <rPr>
        <sz val="12"/>
        <color theme="1"/>
        <rFont val="Arial"/>
        <family val="2"/>
      </rPr>
      <t>Instructivo documentado</t>
    </r>
  </si>
  <si>
    <t>Memorando 13100-2022-0039 del 31/01/2022 Solicitud formalización convenios.
Memorando 2510001-2022-0105 del 24/02/2022 Respuesta Memorando 13100-2022-0039, anexando el listado de convenios con confirmación de partidas, saldos recibidos y entregados en administración y solicita a su vez indicar las acciones realizadas para la depuración de la Gerencia Corporativa Sistema Maestro. 
Faltó relacionar en la solicitud el estado de los convenios:
0530-2013 Caja de Vivienda Popular
0632-2025 Jardín Botánico José Celestino Mutis</t>
  </si>
  <si>
    <t>El supervisor presenta el 30/04/2022 INFORME FINAL DE GESTIÓN Y FINANCIERO DEL CONVENIO No. 530 de 2013 Caja Vivienda Popular.
El 10/06/2021, el Tribunal de Cundinamarca decidió NO reponer la decisión mediante la cual se admitió la reforma de la demanda. 
Posteriormente, la Caja de Vivienda Popular solicitó al despacho se aclarará el contenido de este auto, entendiendo, que la providencia recurrida se refería a la concesión de un recurso de apelación y NO a la admisión de la reforma de una demanda. 
Como última actuación, el 5 de abril de 2022 fue trasladado al CONSEJO DE ESTADO - SECCIÓN PRIMERA (ORAL), para reparto.</t>
  </si>
  <si>
    <t xml:space="preserve">El supervisor presenta el 28/02/2022 INFORME DE GESTIÓN DEL CONTRATO 9-07-13100-0631-2015 Jardín Botánico de Bogotá, así:
Componente 1 – Inventario Forestal y Componente 2 – Diseño Paisajístico: El JBB completó el desarrollo de los productos de ambos componentes con los permisos de tratamiento silvicultural (podas, talas y bloqueos y traslados) por la obra del proyecto Corredor Ambiental del Río Fucha (CARF). 
Componente 3 – Manejo Silvicultural: El JBB realizó tala fitosanitaria de 228 árboles que se encontraban en malas condiciones físicas y en riesgo de volcamiento y se han realizado actividades de mantenimiento del arbolado joven ubicado en el CARF. 
Componente 4 - Gestión Social: El JBB realizó plan de gestión social enfocado a comunicar y generar apropiación del proyecto en las comunidades del área de influencia del proyecto. </t>
  </si>
  <si>
    <t>Seguimiento a los convenios SDA-CV-2018 1473 - Suscrito con Aguas de Bogotá y CAR 1753-2019 - Suscrito con la CAR en los Subcomités de Control Interno del año 2022, realizados en:
10/02/2022 y 22/03/2022,
SDA-CV-2018 1473 - Comunicación del 17/03/2022 reiterando la solicitud de soportes, presentando un saldo de $489.972.958 
CAR 1753-2019 - Solicitud recibo de caja para que la CAR devuelva los rendimientos financieros del contrato hasta noviembre de 2021, en trámite por parte de la Dirección de Tesorería. Saldo $244.614.831</t>
  </si>
  <si>
    <t>Convenio SDA-CV-2018-1473
Memorando 2410001- S-2022-072204 del 17/03/2022, solicitud informes para liquidación convenio, con respuesta GP 600-242-2022 del 29/04/2022 por parte de Aguas Bogotá, donde manifiesta que se encuentra en espera de recolección de información para respuesta.
Convenio 1753-CAR
Memorando 2410001- S-2022-086334 del 31/03/2022, donde se adjunta complementos y observaciones para el borrador de los informes de 
gestión con corte 16 de febrero y 16 de marzo del año en curso.
Por otra parte, se anexan Informes de gestión y estados de avance sin sus respectivas firmas.
A la fecha el convenio no se ha ejecutado según lo planeado.</t>
  </si>
  <si>
    <t>Se reporta evidencia de identificación de las partidas abiertas y la gestión frente a la programación del comité de sostenibilidad para la toma de decisiones de fondo. 
Con respecto a la depuración de las cuentas 2910, resulta necesario definir el plazo, el soporte idóneo y la instancia o responsable dada la limitante del área jurídica para determinar la caducidad. 
La acción de mejoramiento se encuentra vencida dado que no se ha presentado la depuración al comité de sostenibilidad.</t>
  </si>
  <si>
    <t>Se reporta evidencia de la actualización del procedimiento MPMU0602P-05 Venta de Servicios DST, que incluye actividad de control de partidas abiertas a través de indicador. Pendiente oficialización del procedimiento.</t>
  </si>
  <si>
    <t xml:space="preserve">Se observa informe de abril 2022, cuya conclusión es que la Dirección Tributaria gestionará el saneamiento del saldo por caducidad del término para solicitar la devolución de los recursos.
Se advierte que la depuración debe ser realizada en comité de sostenibilidad y el plazo final es el 17 de junio de 2022.
</t>
  </si>
  <si>
    <t>Se reporta evidencia del cargue de MPEE0701I08-01 Compartibilidad Pensional, en mapa de procesos, como parte del procedimiento NÓMINA REGULAR, MESADA PENSIONAL Y PRESTACIONES SOCIALES.</t>
  </si>
  <si>
    <t>Se revisa documentación adjunta en la cual se encuentra lo siguiente:
COD 190 3.3.1.17 ACC 1 INFORME CORTE 30 ABR 2022.pdf
COD 190 3.3.1.17 ACC 1 ANEXO 1.pdf
COD 190 3.3.1.17 ACC 1 ANEXO 2.pdf
Acorde con la evidencia reportada, en el informe adjunto del 2 de mayo de 2022, se indican el avance de las actividades para el periodo comprendido entre al 01 de enero al 30 de abril de 2022, para sanear las cuentas de los convenios 009-2013 y 9-07-25200-0797-2014, dado que para cumplir con la actividad se requiere de actuaciones de terceros, la Dirección Bienes Raíces a través de apoderados gestiona la celeridad en la resolución de los procesos en curso.</t>
  </si>
  <si>
    <t>Se verifica el soporte adjunto, informe del 11 de mayo de 2022, saldo convenio interadministrativo No. 9-07-30100-0570-2010 suscrito por la Dirección de Apoyo Técnico y anexo de consulta de proceso judicial, en el cual se informa lo siguiente:
En cuanto al desarrollo y seguimiento del proceso judicial, se informa que este se lleva a cabo por la Dirección Representación Judicial de la EAAB-ESP a través de apoderado externo.
No se presentan cambios en el estado del proceso con respecto al seguimiento anterior, de acuerdo al seguimiento realizado por la Dirección de Apoyo Técnico. 
No es posible realizar la depuración del saldo hasta tanto no se tenga un fallo final.</t>
  </si>
  <si>
    <t xml:space="preserve">Se revisa documentación adjunta en la cual se encuentra lo siguiente:
Memorando S-2022-097946/ 3010001-2022-0612
Cierre Plan de Acción Formato 20220307 GF-FT-40
Informe de Ejecución a septiembre 2020
Informe Final de Intervenciones en pondajes
Memorando 3010001-S-2021-362097
Memorando 3010001-S-2022-040662
Acorde con la evidencia reportada, el día 11 de noviembre se realizó la devolución de recursos excedentes del convenio 9-07-30500-0804-2019 por valor de $8.169.991, se informó al Idiger mediante comunicación, adicionalmente el convenio se encuentra en trámite de liquidación. </t>
  </si>
  <si>
    <t>Revisadas las evidencias aportadas por la Dirección de Contabilidad, se encontró el acta No. 70 del Comité Contable del 1 de junio de 2021, en la que se trató el tema relacionado con la depuración por valor de $1.231.959, correspondiente al saldo de la subcuenta No. 2903030000- Depósitos judiciales; concluyéndose que por parte de la Gerencia Financiera se aceptó la depuración por el valor antes mencionado. 
Ahora bien, respecto al valor restante, teniendo en cuenta que los depósitos judiciales mencionados en el hallazgo es de $23,1 millones, la oficina de Asesoría Legal señaló mediante concepto 1520-2021-0499 del 18 de noviembre de 2021 que no es competencia de la Empresa la depuración de esta cuenta, conforme al Acuerdo PCSJA21-11731
del 29 de enero de 2021, el Decreto 272 de 2015, la Ley 270 de 1996 corresponde a la Unidad
de Presupuesto – Grupo de Fondos Especiales de la Dirección Ejecutiva de Administración
Judicial, coordinar el proceso de prescripción de los depósitos judiciales que el beneficiario
“Industria Nacional de Gaseosas S.A. – INDEGA S.A.” 
Finalmente, no se encontró gestión por parte de Sistema Maestro tendiente a comunicarse con el representante legal de INDEGA para el retiro del depósito judicial o el estado en que se encuentra.</t>
  </si>
  <si>
    <t>Se revisa documentación adjunta en la cual se encuentra lo siguiente:
Informe de Gestión Hallazgo 3.3.1.19. ACCIÓN 1 -Auditoria 190 GCSC
Memorando Interno 3010001-2022-0593 solicitud de concepto jurídico a fin de realizar solicitud al Comité de Sostenibilidad Contable la depuración de saldos.</t>
  </si>
  <si>
    <t>Se evidenciaron las ayudas de memoria de 2 mesas de trabajo. Una con la Secretaria Distrital de Ambiente de fecha 31 enero de 2022, en la que se trató el tema relacionado con conciliación de operaciones recíprocas y una reunión con COLPENSIONES de 11 marzo de 2022 en la que igualmente se tratan temas relacionados con la conciliación de operaciones recíprocas.</t>
  </si>
  <si>
    <t>Se evidenciaron 10 comunicaciones relacionadas con aclaraciones de saldos reportados por concepto de servicios públicos, inclusión - exclusión de cuentas contrato y aclaración de saldos reportados por operaciones recíprocas.</t>
  </si>
  <si>
    <t>Se evidencian las comunicaciones realizadas a las 31 entidades distritales, con fecha 25 de febrero, del corte de saldos de operaciones recíprocas comprendido entre el 1 de enero de 2021 y el 31 de diciembre de 2021. Igualmente, se envió comunicación a 183 entidades del orden nacional, de fecha 1 de marzo de 2022, con información de saldos de operaciones recíprocas por el periodo comprendido entre el 1 de enero de 2021 y 31 de diciembre de 2021.</t>
  </si>
  <si>
    <t>Se evidenció el memorando 1330001-2022-0090, con fecha 17/03/2022, dirigido a las diferentes gerencias de la EAAB-ESP, el cual remite la Dirección de Contabilidad. Evidenciado en un archivo de Excel trimestral con la diferencia en saldos por operaciones recíprocas, con corte al cuarto trimestre de 2021.</t>
  </si>
  <si>
    <t>Se evidencian 50 conciliaciones de saldos de las operaciones recíprocas, con entidades del Orden Nacional y Distrital, con fechas del primer cuatrimestre del año 2022.</t>
  </si>
  <si>
    <t>Conforme a lo evidenciado, se observaron dos listados de asistencia a reuniones del 11 de abril y 9 de mayo relacionadas con la revisión de planes de mejoramiento, proceso MPFJ0207 y Procedimiento de liquidación y pago de condenas; igualmente fue aportado borrador del formato denominado "Formato base para liquidación procesos judiciales"</t>
  </si>
  <si>
    <t>Verificados los soportes del seguimiento que se ha realizado a los procesos de embargo, se evidenciaron las solicitudes de la apoderada Andrea Tatiana Ricardo Amaya de la EAAB.</t>
  </si>
  <si>
    <t>Revisadas las Ayudas de Memoria denominadas "Reunion de Revisión de Dictámenes Periciales", elaborados por la Dirección de Bienes Raíces en sus Mesas Técnicas, se evidenció, el cumplimiento de esta acción de realizar la revisión de los dictámenes periciales.</t>
  </si>
  <si>
    <t>Se evidenció una certificación sin fecha de la Secretaría Técnica del Comité de Conciliación, en la que señala que por unanimidad se aprobó política de menor pago de costas.
No se observó el documento relacionado con la política antes mencionada.</t>
  </si>
  <si>
    <t>Tal y como se expresó en el Comité de Sostenibilidad Contable del acta 59 de 2019 por el Director de Contabilidad, se deben agotar las instancias penales, para proceder con el saneamiento contable, es por eso que la Oficina de Representación Judicial y Actuación Administrativa de la EAAB adelanta los procesos, los cuales pueden ser consultados a través del sistema SIPROJ WEB. Sin embargo, pese a la gestión efectuada y haber cumplido con la acción propuesta, aún no se evidencia la recuperación de estos dineros.</t>
  </si>
  <si>
    <t>Se observó que se han iniciado acciones en cada uno de los 8 procesos, en la actualidad se encuentran 4 en proceso penal, 2 en proceso ejecutivo, 1 en proceso contractual y 1 en plan de arbitramiento, la Oficina de Representación Judicial y Actuación Administrativa de la EAAB ha sido la encargada de adelantar estos procesos, los cuales pueden ser consultados a través del sistema SIPROJ WEB. Sin embargo, pese a la gestión efectuada y haber cumplido con la acción propuesta, aún no se evidencia la recuperación de estos dineros.</t>
  </si>
  <si>
    <t>Se evidencia certificado de la rendición de cuenta anual código 265 con fecha 15/02/2022, el cual da cuenta de la transmisión de las Notas a los Estados Financieros Preliminares al Sistema de Vigilancia y Control Fiscal-SIVICOF.</t>
  </si>
  <si>
    <t>Se aportaron las siguientes actas de los Subcomités de Control Interno:
Zona 1: 9 de febrero de 2022.
Zona 5: 11 de febrero de 2022.
Zona 3: 24 de febrero de 2022
Zona 2: 11 de marzo de 2022.
Zona 1: 31 de marzo de 2022.
Se observa la inclusión de los temas de ejecución del PAC y ejecución presupuestal en todas las zonas.</t>
  </si>
  <si>
    <t>Se acompañan los archivos correspondientes a las depuraciones de las cuentas por pagar con corte a 30 de abril, el estado del inventario y el inventario a 31 de diciembre de 2020.
Se infiere de la evidencia de un inventario de las cuentas por pagar a 31 de dic de 2020 (16.224.003.030) discriminado por centro gestores y por estado de ejecución del cada contrato. 
Se observa un saldo de cuentas por pagar por $35.035.338 por contrato en ejecución, de lo cuales se recomienda anexar las ayudas de memoria y documentos de depuración anunciados en el archivo "Estado de inventario cxp GCGHA CORTE 30 DE ABRIL.XLS"
Se infiere un control preciso sobre el estado de depuración según los registro adjuntado.</t>
  </si>
  <si>
    <t>Se adjunta como evidencia las ayudas de memoria del 31 de enero, 24 de febrero y del 20 de abril de 2022, en las cuales se tratan en reuniones los temas de actualización de las matrices de riesgos, las prórrogas solicitadas ante la Contraloría de Bogotá, la revisión de los planes de trabajo y sus sesiones para identificación y valoración de los riesgos.
Se acompaña igualmente las matrices de riegos actualizadas a abril y febrero de 2022. Igualmente y el plan de trabajo.</t>
  </si>
  <si>
    <t>De acuerdo con la evidencia suministrada por la Secretaria General de la Empresa de Acueducto y Alcantarillado de Bogotá, se certifica que en sesión realizada por el Comité Corporativo de la Empresa el 25 de febrero de 2022, fue presentada por el Gerente Corporativo de Planeamiento y Control dentro de los asuntos informativos, el seguimiento a las Metas Plan Distrital de Desarrollo Nuevo Contrato Social y Ambiental y el reporte sobre el estado de vigencias futuras.
Se verificará la efectividad de la acción en los subsecuentes seguimientos</t>
  </si>
  <si>
    <t>Se evidencia ayuda de memoria del 15/12/2021 de la sesión para la elaboración del memorando requisitos de estudios y documentos previos (acción de mejora - Auditoría de Desempeño Código 198), cuyo compromiso fue elaborar el memorando y remitirlo a contratación para revisión.
En sesión del 18/04/2022, la ayuda de memoria aportada señala que se hace entrega de borrador ajustado del memorando interno “Elaboración de estudios previos y estudios sector”, cuya revisión se realizará en reunión con la Secretaria General con el fin de expedir una versión final. Como se observa la acción se encuentra en ejecución y dentro del tiempo</t>
  </si>
  <si>
    <t>Se revisa documentación adjunta en la cual se encuentra lo siguiente:
documento denominado MI HALLAZGO 3.2.2.8.pdf, que contiene el oficio 251000-2022-0040 del 1 de febrero de 2022 dirigido a los directores de la Gerencia Corporativa de Sistema Maestro con el asunto "Responsabilidades de la Supervisión e Interventoría en el marco de los Acuerdos de Voluntades"
RADICACIÓN CORREO MI HALLAZGO 3.2.2.8.pdf
A la fecha de corte se evidencia la radicación de mencionado memorando cumpliendo la actividad planteada.</t>
  </si>
  <si>
    <t>La OCIG se encuentra actualizando la documentación del proceso y dentro del procedimiento de auditoría tiene previsto incluir una Política en donde se explique que si en la ejecución de la auditoría se requiere ampliar, reducir o sustituir a los auditores, así como modificar el objetivo, el alcance, el período a revisar o finalización de la misma, por restricciones, casos fortuitos o limitaciones de recurso humano que afecten el desarrollo de la auditoría se deberá informar al auditor líder mediante memorando interno, para que este determine las acciones apropiadas, situación que será comunicada a la unidad auditada y al Comité de Auditoría de la Junta Directiva. El proceso se encuentra trabajando en la acción para mitigar el origen del hallazgo.</t>
  </si>
  <si>
    <t>Para el año 2022 se plantea diferentes actividades que incluyen revisión de minuta de contrato para beneficiarios SAPEI que permita la firma de contratos para junio 30 de 2022 para los que cumplan requisitos de la Resolución 943 de 2021 de la CRA. Para los demás beneficiarios con los que no se logre arreglo directo, se plantea, a partir del 01 de julio de 2022, el inicio de solicitud de servidumbre a la CRA, cuyos plazos de ejecución dependen de la gestión de esta Comisión.
Se verificará la efectividad de la acción en los subsecuentes seguimientos</t>
  </si>
  <si>
    <t>Se reportaron agendas y actas de los Subcomités de Control Interno realizados a la fecha, en los cuales se encuentra el seguimiento a los contratos de cada una de las direcciones de la GCSM.</t>
  </si>
  <si>
    <t>Según lo informado por la Dirección de Bienes Raíces, manifiestan que no se han hecho consultas a esa Dirección, en torno respecto al estado de titularidad de predios requeridos en el Convenio con la SDA.</t>
  </si>
  <si>
    <t>De acuerdo con la acción establecida para dar cierre al hallazgo, se remitió el memorando interno 3010001-2022-0757 del 11 de mayo de 2022 a los gerentes de zona y a los directores de Apoyo Comercial y Apoyo Técnico donde se solicita a los supervisores y ordenadores de gasto que en la liquidación de los contratos y convenios interadministrativos se desagreguen o se especifiquen los aportes económicos entregados por cada uno de los participantes, en el formato correspondiente del proceso MPFB "Gestión Contractual", para dar cumplimiento a los procedimientos establecidos.
Se verificará la efectividad de la acción en los subsecuentes seguimientos</t>
  </si>
  <si>
    <t>Verificado la relación suministrada en listado Excel, por parte la Dirección de Bienes Raíces, para el periodo en cuestión, se evidenció el ingreso al módulo de alertas tempranas - Seguimiento y Control de Contratos en SAP. 21 de 33 contratos.</t>
  </si>
  <si>
    <t>No se reporta evidencia relacionada con la acción propuesta, la GCSM manifiesta que va a solicitar modificación de la acción.
Se recuerda que la modificación del plan de mejoramiento debe realizarse con 30 días hábiles antes del vencimiento de la misma.
Dado que el responsable de la acción correctiva indica que la acción será la misma del hallazgo 3.3.1, se reporta la evidencia así:
Se reportaron agendas y actas de los Subcomités de Control Interno realizados a la fecha, en los cuales se encuentra el seguimiento a los contratos de cada una de las direcciones de la GCSM.</t>
  </si>
  <si>
    <t>Se revisa documentación adjunta en la cual se encuentra lo siguiente:
Acc 1
Se aportó el pantallazo de citación a reunión para el día 11 de enero, cuyo asunto es matriz de riesgo, incluyendo los riesgos asociados a socialización de los proyectos con las comunidades del área aferente, igualmente de citación a reunión el 22 de marzo de 2022, invitado por Gerencia de la Corporativa Ambiental. No hay evidencia de la ejecución de la reunión, de los temas tratados, del avance respecto al fortalecimiento de la matriz, y de la participación de la GCSM.
La actividad no presenta avance a corte 30 de abril de 2022.</t>
  </si>
  <si>
    <t>El área responsable de la acción no aportó evidencia, por lo que no fue posible realizar el seguimiento para el periodo reportado.</t>
  </si>
  <si>
    <t>No. de la Recomendación</t>
  </si>
  <si>
    <t>(Formule acorde con cantidad de actividades de la Columna denominada H "Universo")</t>
  </si>
  <si>
    <t>En Desarrollo
El área informa que es una actividad permanente la consulta de normatividad relacionada con los recursos de regalías.
Hay un correo electrónico de seguimiento pero aún está en revisión por parte del DNP. Adjuntan correo  y el acta de reunión dónde se trataron los temas</t>
  </si>
  <si>
    <t>3.2.2.2</t>
  </si>
  <si>
    <t>3.1.1.1</t>
  </si>
  <si>
    <t>3.1.1.2</t>
  </si>
  <si>
    <t>3.2.2.1</t>
  </si>
  <si>
    <t>3.2.2.3</t>
  </si>
  <si>
    <t>3.2.2.5</t>
  </si>
  <si>
    <t>3.2.2.6</t>
  </si>
  <si>
    <t>3.2.2.8</t>
  </si>
  <si>
    <t>3.2.3.2</t>
  </si>
  <si>
    <t>SEG. ENTIDAD 31.08.2022</t>
  </si>
  <si>
    <t>SEG.OCIG
31.08.2022</t>
  </si>
  <si>
    <t>ESTADO FINAL OCIG 31.08.2022</t>
  </si>
  <si>
    <t>OBSERVACIONES OCIG
31.08.2022</t>
  </si>
  <si>
    <t>ESTADO FINAL OCIG
31.08.2022</t>
  </si>
  <si>
    <t>ANÁLISIS AUDITORES OCIG 
31/08/2022</t>
  </si>
  <si>
    <t>ESTADO FINAL OCIG 
31/08/2022</t>
  </si>
  <si>
    <t>La OCIG verificó el cumplimiento de la acción con corte a 30.04.2022</t>
  </si>
  <si>
    <t>3.2.1.3.1.4</t>
  </si>
  <si>
    <t>3.2.1.3.1.5</t>
  </si>
  <si>
    <t>3.2.1.5.15</t>
  </si>
  <si>
    <t>3.2.1.5.16</t>
  </si>
  <si>
    <t>3.2.1.5.17</t>
  </si>
  <si>
    <t>3.2.1.5.18</t>
  </si>
  <si>
    <t>3.2.1.5.19</t>
  </si>
  <si>
    <t>3.2.2.10</t>
  </si>
  <si>
    <t>3.2.2.11</t>
  </si>
  <si>
    <t>3.2.2.12</t>
  </si>
  <si>
    <t>3.2.2.4</t>
  </si>
  <si>
    <t>3.2.2.9</t>
  </si>
  <si>
    <t>3.3.3.1.1</t>
  </si>
  <si>
    <t>3.3.3.2.1</t>
  </si>
  <si>
    <t>3.3.3.3.1</t>
  </si>
  <si>
    <t>HALLAZGO  ADMINISTRATIVO POR EL INCUMPLIMIENTO DE LAS METAS DE LOS PROYECTOS DE INVERSIÓN Y MATERIALIZACIÓN DE OTROS RIESGOS</t>
  </si>
  <si>
    <t>HALLAZGO ADMINISTRATIVO CON INCIDENCIA FISCAL Y PRESUNTA DISCIPLINARIA POR EL PAGO DE MULTA IMPUESTA POR EL JUZGADO 50 CIVIL DEL CIRCUITO DE BOGOTÁ POR VALOR DE $9.085.260 A VIGENCIA DEL PAGO DEL 2021</t>
  </si>
  <si>
    <t>HALLAZGO ADMINISTRATIVO POR INCOHERENCIA, INCONSISTENCIA Y DESACTUALIZACIÓN EN LOS REPORTES DE INFORMACIÓN DE LOS MACROPROYECTOS NO. 051 “RENOVACIÓN Y/O REPOSICIÓN DEL SISTEMA TRONCAL, SECUNDARIO Y LOCAL DE ALCANTARILLADO SANITARIO EN EL ÁREA DE COBERTURA DE LA EMPRESA DE ACUEDUCTO Y ALCANTARILLADO DE BOGOTÁ” Y NO. 7334 “CONSTRUCCIÓN Y EXPANSIÓN DEL SISTEMA DE ABASTECIMIENTO Y MATRIZ DE ACUEDUCTO EN EL ÁREA DE COBERTURA DE LA EMPRESA DE ACUEDUCTO Y ALCANTARILLADO DE BOGOTÁ”.</t>
  </si>
  <si>
    <t>HALLAZGO ADMINISTRATIVO POR INEFICACIA EN EL CUMPLIMIENTO DE LAS METAS DE LOS MACROPROYECTOS NO. 051 “RENOVACIÓN Y/O REPOSICIÓN DEL SISTEMA TRONCAL, SECUNDARIO Y LOCAL DE ALCANTARILLADO SANITARIO EN EL ÁREA DE COBERTURA DE LA EMPRESA DE ACUEDUCTO Y ALCANTARILLADO DE BOGOTÁ” Y NO. 7334 “CONSTRUCCIÓN Y EXPANSIÓN DEL SISTEMA DE ABASTECIMIENTO Y MATRIZ DE ACUEDUCTO EN EL ÁREA DE COBERTURA DE LA EMPRESA DE ACUEDUCTO Y ALCANTARILLADO DE BOGOTÁ”.</t>
  </si>
  <si>
    <t>HALLAZGO ADMINISTRATIVO POR INCOHERENCIA EN LA ARTICULACIÓN DE LAS METAS DE LOS MACROPROYECTOS NO. 051 “RENOVACIÓN Y/O REPOSICIÓN DEL SISTEMA TRONCAL, SECUNDARIO Y LOCAL DE ALCANTARILLADO SANITARIO EN EL ÁREA DE COBERTURA DE LA EMPRESA DE ACUEDUCTO Y ALCANTARILLADO DE BOGOTÁ” Y NO. 7334 “CONSTRUCCIÓN Y EXPANSIÓN DEL SISTEMA DE ABASTECIMIENTO Y MATRIZ DE ACUEDUCTO EN EL ÁREA DE COBERTURA DE LA EMPRESA DE ACUEDUCTO Y ALCANTARILLADO DE BOGOTÁ”.</t>
  </si>
  <si>
    <t>HALLAZGO ADMINISTRATIVO POR LA BAJA EJECUCIÓN DE GIROS EN EL PRESUPUESTO ASIGNADO AL MACROPROYECTO NO. 051 “RENOVACIÓN Y/O REPOSICIÓN DEL SISTEMA TRONCAL, SECUNDARIO Y LOCAL DE ALCANTARILLADO SANITARIO EN EL ÁREA DE COBERTURA DE LA EMPRESA DE ACUEDUCTO Y ALCANTARILLADO DE BOGOTÁ”.</t>
  </si>
  <si>
    <t>HALLAZGO ADMINISTRATIVO POR LA INEFICIENCIA EN LA PLANEACIÓN Y PROGRAMACIÓN DE LOS RECURSOS PUESTOS A SU DISPOSICIÓN EN LA META NO. 51-10 DEL MACROPROYECTO NO. 051“RENOVACIÓN Y/O REPOSICIÓN DEL SISTEMA TRONCAL, SECUNDARIO Y LOCAL DE ALCANTARILLADO SANITARIO EN EL ÁREA DE COBERTURA DE LA EAAB</t>
  </si>
  <si>
    <t>HALLAZGO ADMINISTRATIVO CON INCIDENCIA FISCAL Y PRESUNTA DISCIPLINARIA EN CUANTÍA DE $1.017.662.071, POR OBRA SIN TERMINAR, CON DEFICIENCIAS DE CALIDAD DE OBRA, MAYOR VALOR DE OBRA PAGADA Y DEFICIENCIAS EN LOS DISEÑOS</t>
  </si>
  <si>
    <t>HALLAZGO ADMINISTRATIVO, POR DEFICIENCIAS EN LA PLANEACIÓN EN LOS SIGUIENTES CONTRATOS DE OBRA: 1-01-25400-1291-2017, 1-01-34100-1061-2016, 1-01-25300-0346-2020, 1-01-25500- 1201-2019 Y 1-01-34100-1159-2017.</t>
  </si>
  <si>
    <t>HALLAZGO ADMINISTRATIVO POR FALTA DE ENTREGA DE LA PÓLIZA DE ESTABILIDAD Y CALIDAD DE LA OBRA</t>
  </si>
  <si>
    <t>HALLAZGO ADMINISTRATIVO POR CUANTO EL DOCUMENTO ACEPTACIÓN DE LA OFERTA, SUSCRITO POR EL GERENTE  CORPORATIVO SISTEMA MAESTRO Y DIRIGIDO A LA DIRECCIÓN DE CONTRATACIÓN Y COMPRAS, CARECE DE FECHA DE EXPEDICIÓN, HECHO QUE PUEDE COLOCAR EN RIESGO A LA EMPRESA, POR CUANTO TODO DOCUMENTO PÚBLICO O PRIVADO, DE ÍNDOLE LEGAL, COMERCIAL O ADMINISTRATIVO, DEBE CONTENER LA FECHA DE EMISIÓN, PARA SU VALIDEZ, YA QUE ELLA SE CONSTITUYE EN UN DATO CONTABLE Y LEGAL</t>
  </si>
  <si>
    <t>HALLAZGO ADMINISTRATIVO CON INCIDENCIA FISCAL Y PRESUNTA DISCIPLINARIA EN CUANTÍA DE $1.255.225.405, POR DEFICIENCIA DE LOS PRODUCTOS DE DISEÑO, DEL CONTRATO DE CONSULTORÍA 2-02-25400-0819-2015, CONTRATO QUE SIRVIÓ COMO BASE PARA LA EJECUCIÓN DEL CONTRATO 1-01-25400-1461-2019.</t>
  </si>
  <si>
    <t>HALLAZGO ADMINISTRATIVO CON INCIDENCIA FISCAL Y PRESUNTA DISCIPLINARIA EN CUANTÍA DE $984.752.249, POR DEFICIENCIAS EN LOS DISEÑOS ELABORADOS POR EL CONTRATO 1-02-25500-1318-2013, QUE TRAE COMO CONSECUENCIA OBRA SUSPENDIDA DEL CONTRATO 1-01-25500-0715-2018 POR TUBERÍA CON DEFLEXIONES SUPERIORES A LA MÁXIMA ADMISIBLE (5%) POR LA NORMA NS-035.</t>
  </si>
  <si>
    <t>HALLAZGO ADMINISTRATIVO, POR DEFICIENCIAS EN LOS DISEÑOS ELABORADOS POR EL CONTRATO 1-02-31100-0101- 2013 LO CUAL TRAE COMO CONSECUENCIA MODIFICA SUSTANCIALES AL CONTRATO DE OBRA 1-01-31100-1229-2017</t>
  </si>
  <si>
    <t>HALLAZGO ADMINISTRATIVO CON INCIDENCIA FISCAL Y PRESUNTA DISCIPLINARIA RELACIONADO CON LAS OBRAS FALTANTES DEL CONTRATO LLAVE EN MANO PARA LA CONSTRUCCIÓN DEL INTERCEPTOR TUNJUELO CANOAS 1-01-25500-1115-2009 REPRESENTADO EN LA INVERSIÓN DEL CONTRATO DE OBRA 1-01-25500-0248-2020 CUANTÍA DE $7.573.032.373 M/CTE.</t>
  </si>
  <si>
    <t>HALLAZGO  ADMINISTRATIVO DEFICIENCIAS EN LA PLANEACIÓN; CONTRATO 1-01-25500-1226-2017 CONSTRUCCIÓN DEL INTERCEPTOR DE ALCANTARILLADO SANITARIO ZONA FRANCA</t>
  </si>
  <si>
    <t>HALLAZGO ADMINISTRATIVO CON INCIDENCIA FISCAL Y PRESUNTA DISCIPLINARIA EN CUANTÍA DE $896.291.594 Y PRESUNTO DISCIPLINARIO, POR DEFICIENCIA EN LA PLANEACIÓN, CONTRATACIÓN DE OBRAS SIN PERMISOS, MADURACIÓN DE DISEÑOS CONTRATO DE OBRA CONTRATO 1-01-24300-0912-2014 OBRAS DE RECUPERACIÓN INTEGRAL DEL RIO SAN FRANCISCO.</t>
  </si>
  <si>
    <t>HALLAZGO ADMINISTRATIVO CON INCIDENCIA FISCAL Y PRESUNTA DISCIPLINARIA POR UN VALOR $58’654.709. PRESUNTO DISCIPLINARIO POR DEFICIENCIA EN LA PLANEACIÓN, ESTUDIOS DE DISEÑO Y TRAMITE EN LOS PERMISOS DE POC Y SILVICULTURAL CON SDA Y FASE DE PRESENTACIÓN DE PROYECTO ANTE LA COMUNIDAD CONTRATO 1-01-25500-1214-2018 OBRAS DE RENOVACION EN SECTORES CRITICOS DE CANALES DE LA CUENCA SALITRE.</t>
  </si>
  <si>
    <t>HALLAZGO ADMINISTRATIVO CON INCIDENCIA FISCAL Y PRESUNTA DISCIPLINARIA POR $484.925.000, POR DEFICIENCIA EN LA PLANEACIÓN, ESTUDIOS Y DISEÑOS ELABORADOS EN EL CONTRATO 1-02-35100-1228-2017 IBERVIAS INGENIEROS S.L. SUCURSAL EN COLOMBIA Y FASE DE PRESENTACIÓN DE PROYECTO ANTE LA COMUNIDAD PREVIOS, A LA EJECUCIÓN DEL CONTRATO 1-01-35100-1471-2019 CONSTRUCCIÓN DE REDES LOCALES DE ACUEDUCTO, ALCANTARILLADO SANITARIO Y ALCANTARILLADO PLUVIAL DEL BARRIO VILLA SANDRA</t>
  </si>
  <si>
    <t>HALLAZGO ADMINISTRATIVO CON INCIDENCIA FISCAL Y PRESUNTA INCIDENCIA DISCIPLINARIA POR PAGO DE SANCIONES E INTERESES DE MORA POR CONCEPTO DE IMPUESTO PREDIAL CANCELADO FUERA DEL PLAZO ESTABLECIDO POR LA SECRETARÍA DE HACIENDA DISTRITAL Y QUE CORRESPONDE A VIGENCIAS 2012, 2016, 2017, 2018, 2019 Y 2021 POR CUANTÍA DE $4.030.497.971,OO PESOS.</t>
  </si>
  <si>
    <t>HALLAZGO ADMINISTRATIVO POR SOBREESTIMACIÓN EN LA CUENTA 2901010300 – ANTICIPOS VENTAS BIENES Y SERVICIOS POR $45.038.350,00 PESOS</t>
  </si>
  <si>
    <t>HALLAZGO ADMINISTRATIVO POR SOBREESTIMACIÓN EN LAS SUBCUENTAS 2901010100, 2901011010, 2901011015 Y 2901011020 – ANTICIPOS VENTAS BIENES Y SERVICIOS POR $ 593.090.755,00 PESOS SIN QUE SE EVIDENCIE SU APLICACIÓN</t>
  </si>
  <si>
    <t>HALLAZGO  ADMINISTRATIVO  POR SOBRESTIMACIÓN EN LA CUENTA CONTABLE 2902- “RECURSOS RECIBIDOS EN ADMINISTRACIÓN” CORRESPONDIENTES A CONVENIOS NO EJECUTADOS, TERMINADOS Y LIQUIDADOS PERO CUYO SALDO SE REFLEJAN AL CIERRE DE LA VIGENCIA 2021 POR UN VALOR DE $ 17.940.652.010,00 PESOS</t>
  </si>
  <si>
    <t>HALLAZGO ADMINISTRATIVO POR SOBREESTIMACIÓN EN LA SUBCUENTA 2903040100 - DEPÓSITOS SOBRE CONTRATOS, POR VALOR DE $770.617.706,00 PESOS</t>
  </si>
  <si>
    <t>HALLAZGO ADMINISTRATIVO POR DIFERENCIAS EN LOS SALDOS RECÍPROCOS PRESENTADOS POR LA EAAB ESP FRENTE A LO REPORTANDO POR LAS ENTIDADES RECIPROCAS</t>
  </si>
  <si>
    <t>HALLAZGO ADMINISTRATIVO CON INCIDENCIA FISCAL Y PRESUNTA INCIDENCIA DISCIPLINARIA POR SANCIÓN IMPUESTA POR LA SUPERINTENDENCIA DE SERVICIOS PÚBLICOS DOMICILIARIOS POR INCUMPLIMIENTO AL RÉGIMEN DE LOS SERVICIOS PÚBLICOS DOMICILIARIOS POR CUANTÍA DE $405.544.986,OO PESOS</t>
  </si>
  <si>
    <t>HALLAZGO ADMINISTRATIVO CON INCIDENCIA FISCAL Y PRESUNTA INCIDENCIA DISCIPLINARIA POR MULTA IMPUESTA POR LA CORPORACIÓN AUTÓNOMA REGIONAL DE CUNDINAMARCA POR INCUMPLIMIENTO A LA NORMATIVIDAD DE PROTECCIÓN AMBIENTAL POR VALOR DE $80.321.045,00 PESOS</t>
  </si>
  <si>
    <t>HALLAZGO ADMINISTRATIVO POR LA APLICACIÓN INADECUADA DEL CRITERIO DE CLASIFICACIÓN</t>
  </si>
  <si>
    <t>HALLAZGO ADMINISTRATIVO POR SOBRESTIMACIÓN DE LA CUENTA CONTABLE 1384 – OTRAS CUENTAS POR COBRAR POR REGISTRO INTERESES DE MORA NO MISIÓN PENDIENTES DE COBRO A PRESTADOR DE SERVICIO DE ASEO CON UN VENCIMIENTO SUPERIOR A 720 DÍAS Y POR VALOR DE $16.000.000,00 PESOS</t>
  </si>
  <si>
    <t>HALLAZGO ADMINISTRATIVO POR SOBREESTIMACIÓN EN ANTICIPOS POR ADQUISICIÓN DE BIENES Y SERVICIOS Y POR PROYECTOS DE INVERSIÓN POR $2.130.735.269,00 PESOS.</t>
  </si>
  <si>
    <t>HALLAZGO ADMINISTRATIVO POR INCERTIDUMBRE EN LA CUENTA 1908- RECURSOS ENTREGADOS EN ADMINISTRACIÓN DEBIDO A QUE EXISTEN CONVENIOS EN EJECUCIÓN QUE NO REGISTRAN MOVIMIENTOS DESDE HACE YA TRES VIGENCIAS, FECHA EN QUE FUERON ENTREGADOS LOS RECURSOS POR VALOR DE $1.848.675.000,00 PESOS.</t>
  </si>
  <si>
    <t>HALLAZGO ADMINISTRATIVO POR SOBRESTIMACIÓN EN LA CUENTA CONTABLE 1908-RECURSOS ENTREGADOS EN ADMINISTRACIÓN QUE YA FUERON TERMINADOS Y LIQUIDADOS Y QUE SIGUEN PRESENTANDO SALDOS AL CIERRE DE LA VIGENCIA AUDITADA POR VALOR DE $1.338.109.319,00 PESOS.</t>
  </si>
  <si>
    <t>HALLAZGO ADMINISTRATIVO POR DEFICIENCIAS EN EL PROCESO DE PLANEACIÓN Y PROGRAMACIÓN DE LOS RECURSOS</t>
  </si>
  <si>
    <t>HALLAZGO ADMINISTRATIVO POR BAJA EJECUCIÓN PRESUPUESTAL DE INGRESOS VIGENCIA 2021 POR $874.634.954.655,00 PESOS.</t>
  </si>
  <si>
    <t>HALLAZGO ADMINISTRATIVO, BAJA EJECUCIÓN PRESUPUESTAL EN LOS MACRO PROYECTOS DE INVERSIÓN NÚMEROS 0053, 0019 Y 0050</t>
  </si>
  <si>
    <t>SEGPLAN TOMA LOS COMPROMISOS PRESUPUESTALES RP DE UNA VIGENCIA COMO EJECUCIÓN FINANCIERA DEL MACROPROYECTO, ESTO NO INDICA QUE EL CONTRATO INICIÓ, SE HAYA EJECUTADO GIRO O SE TENGA UN AVANCE FÍSICO EN ESA MISMA VIGENCIA. COMPROMISOS DE VIGENCIAS ANTERIORES HACEN PARTE DE LA EJECUCIÓN FINANCIERA DEL MACROPROYECTO, CUANDO TRASCIENDE MÁS DE UN AÑO, AUNQUE NO SE VEAN REFLEJADAS EN EL REPORTE DE LA VIGENCIA ACTUAL DE SEGPLAN, SI SE DEBE REPORTAR EL AVANCE FÍSICO DE LA VIGENCIA Y DE CUENTAS POR PAGAR</t>
  </si>
  <si>
    <t>INEXISTENCIA DE UN LINEAMIENTO QUE ESTABLECIERA LA FUENTE DE LOS RECURSOS EN EL CASO DE PAGOS DE GASTOS ASOCIADOS AL PROCESO DE EXPROPIACIÓN JUDICIAL.</t>
  </si>
  <si>
    <t>DEBILIDAD EN EL CONOCIMIENTO SOBRE EL DETALLE DE LA ENTREGA O REPORTES DE INFORMACIÓN DE LOS PROYECTOS DE DESARROLLO  - SEGPLAN POR PARTE DE LOS EJECUTORES.</t>
  </si>
  <si>
    <t>EN LA FICHA EBI DEL MACROPROYECTO NO SE REGISTRÓ EL  APORTE A LA META SECTORIAL.</t>
  </si>
  <si>
    <t>DEBILIDAD EN EL SEGUIMIENTO A LA EJECUCIÓN PRESUPUESTAL DE LOS CONTRATOS ASOCIADOS AL MACRO PROYECTO.</t>
  </si>
  <si>
    <t>LAS ÁREAS EJECUTORAS DESCONOCEN LA RELACIÓN DE LA EJECUCIÓN CONTRACTUAL CON LAS METAS ADOPTADAS PARA EL PLAN DE DESARROLLO.</t>
  </si>
  <si>
    <t>FALTA DE CONOCIMIENTO  POR PARTE DE LOS SUPERVISORES PARA REALIZAR EL SEGUIMIENTO NECESARIO A LOS PROYECTO.</t>
  </si>
  <si>
    <t>DEBILIDAD EN LA SOCIALIZACIÓN DE LAS GARANTÍAS CONTRACTUALES, EN RELACIÓN CON EL AMPARO Y VIGENCIA EN LA CALIDAD DEL SERVICIO EN LOS CONTRATOS DE CONSULTORÍA.</t>
  </si>
  <si>
    <t>FALTA DE SEGUIMIENTO A LA RADICACIÓN OPORTUNA ANTE LA DIRECCIÓN DE CONTRATACIÓN Y COMPRAS,  DE LA PÓLIZA SUBSANADA DEL CONTRATO 1-01-25500-1201-2017.</t>
  </si>
  <si>
    <t>LA GESTIÓN DOCUMENTAL DE LA EMPRESA NO SE ENCONTRABA SISTEMATIZADA E INOBSERVANCIA DEL PROCESO DE PRODUCCIÓN DOCUMENTAL</t>
  </si>
  <si>
    <t>MATERIALIZACIÓN DE RIESGOS ASOCIADOS A LA EJECUCIÓN DE PROYECTOS DE INGENIERÍA QUE GENERAN VARIACIONES EN LO PRESUPUESTADO.</t>
  </si>
  <si>
    <t>DEFICIENCIAS EN LOS DISEÑOS ELABORADOS POR EL CONTRATO  1-02-25500-1318-2013.</t>
  </si>
  <si>
    <t>OBRAS FALTANTES DEL CONTRATO LLAVE EN MANO PARA LA CONSTRUCCIÓN DEL INTERCEPTOR TUNJUELO CANOAS 1-01-25500-1115-2009 REPRESENTADO EN LA INVERSIÓN DEL CONTRATO DE OBRA 1-01-25500-0248-2020</t>
  </si>
  <si>
    <t>DEFICIENCIAS EN LA PLANEACION  CONTRATO 1-01-25500-1226-2017 CONSTRUCCIÓN DEL INTERCEPTOR DE ALCANTARILLADO SANITARIO ZONA FRANCA.</t>
  </si>
  <si>
    <t>DEFICIENCIA EN LA CONSECUCIÓN DE LOS PERMISOS O AUTORIZACIONES REQUERIDAS ANTE INSTITUCIONES PUBLICAS Y/O PRIVADAS.</t>
  </si>
  <si>
    <t>DEFICIENCIA EN LA PLANEACIÓN, ESTUDIOS DE DISEÑO Y TRÁMITE EN LOS PERMISOS DE POC Y SILVICULTURAL CON SDA Y FASE DE PRESENTACIÓN DE PROYECTO ANTE LA COMUNIDAD CONTRATO 1-01-25500-1214-2018 OBRAS DE RENOVACION EN SECTORES CRITICOS DE CANALES DE LA CUENCA SALITRE</t>
  </si>
  <si>
    <t>NO EXISTÍA DISPONIBILIDAD DE INFORMACIÓN CONSOLIDADA Y CONFIABLE SOBRE LA PROPIEDAD INMOBILIARIA DE LA EMPRESA.</t>
  </si>
  <si>
    <t>FALTA DE LINEAMIENTOS O CRITERIOS TÉCNICOS APLICABLES A LA LIQUIDACIÓN Y PAGO DE LAS OBLIGACIONES TRIBUTARIAS RELACIONADAS CON LOS PREDIOS PROPIEDAD Y POSESIÓN DE LA EMPRESA.</t>
  </si>
  <si>
    <t>DEBILIDAD EN LOS CONTROLES DE LAS PARTIDAS ABIERTAS PARA LA VENTA DE SERVICIOS DE LOS LABORATORIOS DE LA DST Y SU CORRESPONDIENTE SEGUIMIENTO.</t>
  </si>
  <si>
    <t>FALTA DE INTERÉS POR PARTE DE LOS CLIENTES PARA GESTIONAR VALIDEZ DE LAS ÓRDENES, DEVOLUCIÓN DE DINERO O  RECLAMO DEL AGUA PREVIAMENTE COMPRADA.</t>
  </si>
  <si>
    <t>LOS CONTRATISTAS REALIZARON LA CONSIGNACIÓN DEL VALOR NO PROCEDENTE QUE NO FUE RECLAMADO DURANTE LA EJECUCIÓN DEL CONTRATO NI CON POSTERIORIDAD. CONSORCIOS BCA $869.000. ARDILA Y ASOCIADOS $1.540.000. INTERVENTORÍA ZONA 3  $437.000.</t>
  </si>
  <si>
    <t>DEBILIDAD EN LA DEPURACIÓN Y SEGUIMIENTO DE LOS SALDOS EN LAS CUENTAS POR PAGAR</t>
  </si>
  <si>
    <t>DEBILIDAD EN EL PROCESO DE LIQUIDACIÓN DEBIDO A  LA FALTA DE PAZ Y SALVOS.</t>
  </si>
  <si>
    <t>DEBIDO A QUE UN CONTRATO DERIVADO DEL CONVENIO INTERADMINISTRATIVO 9-07-30100-570-2010 PRESENTÓ UN INCUMPLIMIENTO, QUE REQUIRIÓ INTERPONER POR PARTE DE LA EAAB UNA DEMANDA AL CONTRATISTA, ACTUALMENTE EN CURSO SIN FALLO FINAL, NO HA SIDO POSIBLE REALIZAR LA DEPURACIÓN DEL SALDO NO PAGADO DEL CONTRATO, A PESAR DE HABERSE TERMINADO EL CONVENIO Y QUE DEL MISMO SE TRAMITARÁ EL INFORME DE LIQUIDACIÓN RESPECTIVO.</t>
  </si>
  <si>
    <t>DEBILIDAD EN EL SEGUIMIENTO Y REPORTE DE LA EJECUCIÓN DEL CONVENIO, TENIENDO EN CUENTA QUE AUN SUBSISTEN OBLIGACIONES PENDIENTES PARA LAS PARTES.</t>
  </si>
  <si>
    <t>DEBILIDAD EN LOS CONTROLES INTERNOS ESTABLECIDOS, Y EN EL SEGUIMIENTO A LOS PROCESOS CONTRACTUALES, OCASIONANDO SOBREESTIMACIÓN DE LA CUENTA POR $403,6 MILLONES DE PESOS, LO QUE AFECTA LA RAZONABILIDAD DE LA CIFRA.</t>
  </si>
  <si>
    <t>SITUACIONES EXTERNAS A LA EAAB, COMO LO SON LA NO PRESENTACIÓN DE PARTE DEL CONTRATISTA PARA REALIZAR EL COBRO DE ESTA RETENCIÓN Y ASÍ ENTREGARLE EL SALDO, ENTRE OTROS FACTORES.</t>
  </si>
  <si>
    <t>AUN CUANDO SE HAN IMPLEMENTADO ACCIONES EN VIGENCIAS ANTERIORES, ESTA SITUACIÓN SE CONTINUARÁ PRESENTANDO, TANTO POR LA MISMA DINÁMICA INHERENTE A LA PRESTACIÓN DE LOS SERVICIOS, COMO POR LOS DEMÁS COMPROMISOS QUE SE ADQUIEREN CON LA SUSCRIPCIÓN DE CONVENIOS, CONTRATOS Y ACUERDOS CON LOS DIFERENTES ENTES DEL SECTOR PÚBLICO.</t>
  </si>
  <si>
    <t>NECESIDAD DE UNA COMUNICACIÓN MAS EFECTIVA Y FLUIDA, ENTRE LAS ENTIDADES.</t>
  </si>
  <si>
    <t>DEBILIDAD EN EL SEGUIMIENTO  Y ARTICULACIÓN  ENTRE LAS ENTIDADES PARA CONCILIAR ESTOS SALDOS</t>
  </si>
  <si>
    <t>DESCONOCIMIENTO DE LA APLICACIÓN DE LAS NORMAS DE ATENCIÓN Y RECEPCIÓN DE PQR´S.</t>
  </si>
  <si>
    <t>DIFICULTAD POR PARTE DE LA ENTIDAD RECEPTORA EN LA INTERPRETACIÓN DE LA NORMA, LO QUE LLEVÓ A LA SSPD A DECLARAR QUE LA EAAB NO CONTABA CON UN PLAN DE EMERGENCIA Y CONTINGENCIA Y NO SE CUMPLÍA CON LOS REQUISITOS DE LA RESOLUCIÓN 154 DEL 2014.</t>
  </si>
  <si>
    <t>SE ADELANTARON TRATAMIENTOS SILVICULTURALES SIN LOS DEBIDOS PERMISOS POR PARTE DE LA AUTORIDAD AMBIENTAL</t>
  </si>
  <si>
    <t>DEBILIDADES EN EL PROCESO DE COMUNICACIÓN OPORTUNA CON LOS OPERADORES DE SERVICIOS PÚBLICOS, ASÍ COMO LOS CONCEPTOS Y NOVEDADES INCORPORADAS EN LA FACTURACIÓN PARA EL REGISTRO ADECUADO Y OPORTUNO Y POSTERIOR PAGO.</t>
  </si>
  <si>
    <t>LOS VALORES SE ENCONTRABAN EN LA DEMANDA QUE CURSABA EN CONTRA DE LA EMPRESA PRESTADORA DE ASEO ÁREA LIMPIA EN EL MARCO DEL CONVENIO DE FACTURACIÓN CONJUNTA, QUE SE SURTIÓ ANTE EL CENTRO DE ARBITRAJE DE CONCILIACIÓN DE LA CÁMARA DE COMERCIO DE BOGOTÁ.</t>
  </si>
  <si>
    <t>FALLAS EN LA TERMINACIÓN DEL CONTRATO, QUE DIFICULTO LA AMORTIZACIÓN DEL ANTICIPO.</t>
  </si>
  <si>
    <t>FALTA DE GESTIÓN DE LOS SUPERVISORES PARA LA RESPECTIVA DEPURACIÓN</t>
  </si>
  <si>
    <t>SE TIENE EN LA EJECUCIÓN CONTRACTUAL FACTORES COMO INCUMPLIMIENTOS, SUSPENSIONES Y DEMÁS FACTORES, QUE NO PERMITEN LA AMORTIZACIÓN DE LOS ANTICIPOS Y GENERAN SOBREESTIMACIÓN DE LAS CUENTAS.</t>
  </si>
  <si>
    <t>DIFICULTAD POR PARTE DE LAS ENTIDADES RECEPTORAS DE LOS RECURSOS EN LA EJECUCIÓN Y LA INFORMACIÓN PERTINENTE PARA LA LEGALIZACIÓN DE LOS RECURSOS ENTREGADOS EN ADMINISTRACIÓN.</t>
  </si>
  <si>
    <t>CONVENIO 9-07-25500-1482-2018 EMPRESA DE ENERGÍA DE BOGOTÁ, LOS RECURSOS DE ESTE CONVENIO FUERON ENTREGADOS Y SON ADMINISTRADOS POR LA FIDUCIA LA AFECTACIÓN SE GENERO NIVEL PRESUPUESTAL  PERO NO SE VE REFLEJADA A NIVEL CONTABLE</t>
  </si>
  <si>
    <t>DEPENDER DE FALLOS JURÍDICOS, PARA REALIZAR LA GESTIÓN DE LA LEGALIZACIÓN DEL ANTICIPO</t>
  </si>
  <si>
    <t>CONVENIOS 9-07-25100-0883-2017 Y 9-07-25100-0779-2019: TRAMITES INTERNOS Y EXTERNOS NECESARIOS PARA EL REINTEGRO DE LOS RECURSOS QUE SE DEBEN LEGALIZAR Y LOS NO EJECUTADOS</t>
  </si>
  <si>
    <t>SE PRESENTAN CAMBIOS EN LA EJECUCIÓN DE LOS RECURSOS SOLICITADOS Y ASIGNADOS POR LAS ÁREAS EJECUTORAS EL PRESUPUESTO</t>
  </si>
  <si>
    <t>SE PRESENTAN CAMBIOS EN LA EJECUCIÓN DE LOS RECURSOS SOLICITADOS Y ASIGNADOS POR LAS ÁREAS EJECUTORAS DEL PRESUPUESTO</t>
  </si>
  <si>
    <t>LA EJECUCIÓN DE RECURSOS DE INVERSIÓN (COMPROMISOS Y GIROS) ES MENOR A LA PROYECTADA PARA LA VIGENCIA, POR DIFERENTES CIRCUNSTANCIAS QUE SURGEN PRINCIPALMENTE EN LA FASE DE EJECUCIÓN, LO QUE CONLLEVA A UNA BAJA EJECUCIÓN DE INGRESOS POR CONCEPTO DE RECURSOS DE CAPITAL</t>
  </si>
  <si>
    <t>LA EJECUCIÓN DE RECURSOS DE INVERSIÓN (COMPROMISOS Y GIROS) ES MENOR A LA PROYECTADA PARA LA VIGENCIA, POR DIFERENTES CIRCUNSTANCIAS QUE SURGEN PRINCIPALMENTE EN LA FASE DE EJECUCIÓN</t>
  </si>
  <si>
    <t>POR QUE EN LOS PAÍSES DE LAS EMPRESAS PROVEEDORAS HUBO CIERRES  GENERANDO DESPLAZAMIENTO DE LOS CRONOGRAMAS ORIGINANDO RETRASOS EN LA SUSCRIPCIÓN DE LOS CONTRATOS QUE SE  SUSCRIBIERON HASTA FINALES DE 2021 Y NO  SE PUDO GIRAR LOS RECURSOS A TIEMPO .</t>
  </si>
  <si>
    <t>IMPLEMENTAR, EN LOS REPORTES A TRAVÉS DE SEGPLAN, LAS DIRECTRICES DADAS POR SECRETARIA DE PLANEACIÓN MEDIANTE EL OFICIO  2-2022-76706 DEL 16 DE JUNIO DE 2022, SEGÚN LA CUAL HABRÁ UNIDAD DE REPORTE DE EJECUCIÓN PRESUPUESTAL Y EJECUCIÓN FÍSICA, SIN ENTRAR A DIFERENCIAR LO QUE CORRESPONDE A VIGENCIA Y A CUENTAS POR PAGAR.</t>
  </si>
  <si>
    <t>ACTUALIZAR EL PROCEDIMIENTO MPFP0103P EXPROPIACIÓN VÍA JUDICIAL, PARA INCLUIR EL LINEAMIENTO DE OPERACIÓN QUE DEFINA EL ORIGEN DE LOS RECURSOS EN EL CASO DE PAGO DE GASTOS ASOCIADOS AL PROCESO DE EXPROPIACIÓN JUDICIAL.</t>
  </si>
  <si>
    <t>REALIZAR SOCIALIZACIÓN A LAS ÁREAS EJECUTORAS, SOBRE LOS LINEAMIENTOS APLICABLES AL SEGUIMIENTO DEL PLAN DE DESARROLLO - SEGPLAN, CON ÉNFASIS EN LA ALINEACIÓN Y ESTANDARIZACIÓN DE LOS CRITERIOS DE FORMULACIÓN DE LAS METAS, INDICADORES, REPORTES Y SOPORTES DE INFORMACIÓN DE LOS MACRO PROYECTOS DE INVERSIÓN Y DESARROLLO.</t>
  </si>
  <si>
    <t>CAPACITAR A LAS ÁREAS EN LA NOTIFICACIÓN DE METAS EN EL SISTEMA DE INFORMACIÓN EMPRESARIAL.</t>
  </si>
  <si>
    <t>AJUSTAR LA INFORMACIÓN REGISTRADA EN LA FICHA EBI RELACIONADA CON EL ALCANCE DEL MACROPROYECTO 7334 Y 51.</t>
  </si>
  <si>
    <t>REALIZAR SEGUIMIENTO A TRAVÉS DE LOS SUBCOMITÉS DE CONTROL INTERNO EN LAS DIRECCIONES Y GERENCIAS, A LA EJECUCIÓN PRESUPUESTAL DE LAS CUENTAS POR PAGAR, INVERSIÓN DIRECTA Y LAS VIGENCIAS FUTURAS.</t>
  </si>
  <si>
    <t>CAPACITAR A SUPERVISORES DE CONTRATOS DE INTERVENTORÍA EN EL MARCO DEL MANUAL DE SUPERVISIÓN E INTERVENTORÍA DE LA EAAB-ESP</t>
  </si>
  <si>
    <t>SOCIALIZAR A LOS PLANIFICADORES Y FORMULADORES DE LA GERENCIA CORPORATIVA SERVICIO AL CLIENTE Y GERENCIA CORPORATIVA SISTEMA MAESTRO, LA CIRCULAR NO 39 DE 2020 "GARANTÍAS EN LA CONTRATACIÓN DE LA EMPRESA".</t>
  </si>
  <si>
    <t>SOLICITAR AL ARCHIVO DE BOGOTÁ UN CONCEPTO JURÍDICO, A EFECTOS DE ESTABLECER EL MECANISMO IDÓNEO PARA SUBSANAR LA OMISIÓN EN EL ESTABLECIMIENTO DE FECHAS DE EXPEDICIÓN DE DOCUMENTOS EN LA ETAPA PRECONTRACTUAL, PREVIO LA ENTRADA EN FUNCIONAMIENTO DE LAS HERRAMIENTAS TECNOLÓGICAS SAP ARIBA Y GOSING EN LA EAAB-ESP.</t>
  </si>
  <si>
    <t>SOCIALIZAR EL CONCEPTO EMITIDO POR EL ARCHIVO DE BOGOTÁ.</t>
  </si>
  <si>
    <t>MESA DE TRABAJO CON FUNCIONARIOS DE GERENCIAS RELACIONADAS CON LA EJECUCIÓN CONTRACTUAL PARA REVISAR LA PERTINENCIA DE INCLUIR ESTUDIOS Y DISEÑOS REQUERIDOS EN LA CONTRATACIÓN Y EJECUCIÓN DE LA OBRA.</t>
  </si>
  <si>
    <t>APROBAR Y SOCIALIZAR EL PROCEDIMIENTO AJUSTADO QUE INCLUYE LA ACTIVIDAD ENTREGAS PARCIALES DE LOS DISEÑOS PARA VALIDACIÓN DE LA DIVISIÓN DE OBRAS CIVILES E INGENIERÍA ESPECIALIZADA, SEGÚN APLIQUE EL CAMPO DE ACCIÓN (ESPECIALISTAS EN GEOTECNIA, HIDRÁULICA Y ESTRUCTURAL)</t>
  </si>
  <si>
    <t>SOCIALIZAR A LOS PLANIFICADORES Y FORMULADORES DE LA GERENCIA CORPORATIVA SERVICIO AL CLIENTE, LA CIRCULAR NO 39 DE 2020 "GARANTÍAS EN LA CONTRATACIÓN DE LA EMPRESA".</t>
  </si>
  <si>
    <t>ACTUALIZAR Y SOCIALIZAR LA MATRIZ DE DECISIONES( LECCIONES APRENDIDAS DE LA DRTA), CON EL ANÁLISIS DE CAUSA - EFECTO, CON BASE EN EL INFORME DEL PROYECTO QUE CONTENGA LAS RELACIONES DE LAS DIFICULTADES Y LAS SOLUCIONES Y RECOMENDACIONES QUE SE DIERON PARA TERMINAR LAS OBRAS, COMO HERRAMIENTA DE CONSULTA Y TOMA DE DECISIONES PARA FUTUROS PROCESOS DE CONTRATACIÓN SIMILARES AL CONTRATO OBJETADO.</t>
  </si>
  <si>
    <t>INCLUIR EN EL PROCEDIMIENTO DE PLANEACIÓN DE LA INFRAESTRUCTURA PARA LOS SISTEMAS TRONCALES DE ALCANTARILLADO, UN ITEM ADICIONAL EN LA PRIORIZACION DE LOS RECURSOS PARA OBRAS QUE SERAN EJECUTADAS COMO RESULTADO DE CONTRATOS DE CONSULTORIA QUE SE ENCUENTREN TERMINADOS, LIQUIDADOS Y PRODUCTOS DE DISEÑOS QUE SE ENCUENTRAN VIGENTES.</t>
  </si>
  <si>
    <t>CONTINUAR CON LA GESTIÓN DE EVALUACIÓN AMBIENTAL DE PROYECTOS Y PERMISOS PARA LA GERENCIA CORPORATIVA AMBIENTAL DURANTE LA ETAPA DE MADURACIÓN Y DEFINICIÓN DE LOS DISEÑOS, DANDO CUMPLIMIENTO CON LOS CONTROLES DEL PROCEDIMIENTO MPMI0301P "GESTIÓN AMBIENTAL DE PROYECTOS".</t>
  </si>
  <si>
    <t>MESA DE TRABAJO CON SECRETARÍA DE AMBIENTE, CAR, Y ENTIDADES COMPETENTES PARA PROPONER CRONOGRAMAS PARA LA APROBACIÓN DE LOS PERMISOS REQUERIDOS PARA EL INICIO Y EJECUCIÓN DE LAS OBRAS.</t>
  </si>
  <si>
    <t>HACER LA FORMALIZACIÓN DE LOS RECURSOS ENTREGADOS, A TRAVÉS DE LA ENTREGA DEL INFORME FINAL DEL CONVENIO SDA-CV-20181473 (AGUAS DE BOGOTÁ S.A. ESP)</t>
  </si>
  <si>
    <t>REMITIR SEMESTRALMENTE A LA DIRECCIÓN TRIBUTARIA LA BASE DE PREDIOS PROPIEDAD Y POSESIÓN DE LA EMPRESA, CON LOS LINEAMIENTOS Y CRITERIOS TÉCNICOS APLICABLES A LA LIQUIDACIÓN Y PAGO DE LAS OBLIGACIONES TRIBUTARIAS RESPECTIVAS.</t>
  </si>
  <si>
    <t>REALIZAR MESA DE TRABAJO CON LA DIRECCIÓN DE CONTABILIDAD Y LA OFICINA DE ASESORÍA LEGAL PARA ESTABLECER LAS ACCIONES QUE DETERMINARÁN LA DEPURACIÓN DE LAS PARTIDAS ABIERTAS</t>
  </si>
  <si>
    <t>ACCIÓN CORRECTIVA: ACTUALIZAR EL PROCEDIMIENTO DE VENTAS PARA INCLUIR UN CONTROL, DONDE SE GENERE LA FACTURA PREVIA A LA PRESTACIÓN DEL SERVICIO.</t>
  </si>
  <si>
    <t>ACCIÓN CORRECTIVA: REALIZAR SEGUIMIENTO MENSUAL EN EL INFORME DE VENTAS DONDE SE IDENTIFIQUEN LAS PARTIDAS ABIERTAS, LAS CUALES SERÁN REPORTADAS AL DIRECTOR DE SERVICIOS TÉCNICOS.</t>
  </si>
  <si>
    <t>DEPURAR CADA UNO DE LOS ANTICIPOS INVOLUCRADOS EN CADA CUENTA DE CLIENTES NO ACTIVOS Y PRESENTARLOS ANTE EL COMITE DE SOSTENIBILIDAD CONTABLE; PARA LOS CLIENTES ACTIVOS REALIZAR EL PROCESO CON EL ÁREA DE ASESORÍA LEGAL DE LA EAAB-ESP PARA VERIFICAR LA CADUCIDAD.</t>
  </si>
  <si>
    <t>SOLICITAR A LAS TRES (3) ÁREAS DE ORIGEN LA INFORMACIÓN DE LOS CONTRATOS</t>
  </si>
  <si>
    <t>RADICAR EN LA OFICINA DE ASESORÍA LEGAL LA SOLICITUD DE CONCEPTO, RESPECTO DE LA CADUCIDAD DE LAS ACCIONES O PRESCRIPCIÓN DE LOS DERECHOS QUE TENDRÍAN LOS CONTRATISTAS.</t>
  </si>
  <si>
    <t>PRESENTAR ANTE EL COMITÉ DE SOSTENIBILIDAD CONTABLE, CON BASE AL CONCEPTO RECIBIDO, LA SOLICITUD DE DAR DE BAJA LOS SALDOS DE LOS TERCEROS</t>
  </si>
  <si>
    <t>REALIZAR LOS TRES (3) REGISTROS CONTABLES CON BASE AL ACTA EXPEDIDA POR EL COMITÉ DE SOSTENIBILIDAD CONTABLE, DANDO DE BAJA LOS SALDOS DE LOS TERCEROS</t>
  </si>
  <si>
    <t>ANALIZAR LOS SALDOS DE LAS SUBCUENTAS 2901010100 ($26.916.303), 2901011010 ($372.546.220), 2901011015 ($28.928.261) Y 2901011020 ($164.699.971) CON EL OBJETO DE GESTIONAR LA DEPURACIÓN SI PROCEDE.</t>
  </si>
  <si>
    <t>GESTIONAR LA DEPURACIÓN DEL CONVENIO 9-07-30100-1026-2017, SOACHA / EMPRESAS PÚBLICAS DE CUNDINAMARCA</t>
  </si>
  <si>
    <t>REALIZAR INFORME DEL AVANCE DEL PROCESO JURÍDICO CON LA UEL - CIUDAD BOLÍVAR.</t>
  </si>
  <si>
    <t>REALIZAR LAS ACTUACIONES ADMINISTRATIVAS NECESARIAS PARA LA DEPURACIÓN DE LOS SALDOS DE LOS CONVENIOS NO EJECUTADOS, TERMINADOS Y LIQUIDADOS, E INFORME DE SEGUIMIENTO.</t>
  </si>
  <si>
    <t>REALIZAR LA GESTIÓN Y SEGUIMIENTO PARA LA DEPURACIÓN DE LOS SALDOS DE LAS SUBCUENTA 2903040100 (RETENCIÓN EN GARANTÍA) DE LOS CONTRATOS: 549-2007; 949-2015; 1492-2013; 1359-2013; 987-2014; 1305-2017.</t>
  </si>
  <si>
    <t>REALIZAR LAS ACTUACIONES ADMINISTRATIVAS NECESARIAS PARA LLEVAR LOS SALDOS DE RETENCIONES POR GARANTÍA DE CONTRATOS LIQUIDADOS, AL COMITÉ DE SOSTENIBILIDAD Y DE ESTA MANERA PODER DEPURARLOS, PARA LO CUAL SE REALIZARA INFORME DE SEGUIMIENTO.</t>
  </si>
  <si>
    <t>ENVIAR TRIMESTRALMENTE COMUNICACIÓN A LAS ENTIDADES DEL ORDEN NACIONAL Y DISTRITAL, INFORMÁNDOLES EL DETALLE DE LAS CUENTAS CONTRATO Y LOS VALORES REPORTADOS POR LA EAAB - ESP ANTE LA CGN.</t>
  </si>
  <si>
    <t>CONCILIAR TRIMESTRALMENTE LAS DIFERENCIAS EN SALDOS RECÍPROCOS CON LAS 15 ENTIDADES DEL ORDEN NACIONAL Y DISTRITAL RELACIONADAS EN EL INFORME COMPONENTE FINANCIERO AUDITORÍA DE REGULARIDAD NO. 191 PAD 2022.</t>
  </si>
  <si>
    <t>CONCILIAR CON LAS ENTIDADES DEL ORDEN NACIONAL Y DISTRITAL LOS SALDOS RECÍPROCOS A CARGO DE LA GERENCIA CORPORATIVA AMBIENTAL.  A TRAVÉS DE 4 MESAS DE CONCILIACIÓN.</t>
  </si>
  <si>
    <t>DESARROLLAR MESA DE TRABAJO CON LA ENTIDAD REQUERIDA PARA IDENTIFICAR LAS DIFERENCIAS EN LOS SALDOS RECÍPROCOS PRESENTADOS Y REALIZAR LA CONCILIACIÓN.</t>
  </si>
  <si>
    <t>FORTALECER LAS CAPACITACIONES DE LOS FUNCIONARIOS DE ATENCIÓN AL CLIENTE EN MATERIA DE: RECEPCIÓN, TRÁMITE, RESPUESTA OPORTUNA, Y EL DILIGENCIAMIENTO DE GUÍAS POR PARTE DE LOS MOTORIZADOS DE 4/72.</t>
  </si>
  <si>
    <t>REALIZAR SEGUIMIENTO DEL ESTADO DE LA DEMANDA DE NULIDAD Y RESTABLECIMIENTO DEL DERECHO INTERPUESTA POR LA EAAB ESP ANTE EL JUZGADO 6 ADMINISTRATIVO SEC PRIMERA ORAL BOGOTA DEL 14 MARZO DE 2022 EN CONTRA DE LA SSPD A EFECTOS QUE SE REVOQUE LA DECISIÓN.</t>
  </si>
  <si>
    <t>CONTINUAR CON LA GESTIÓN DE LOS PERMISOS DE TRATAMIENTO SILVICULTURAL PARA LOS PROYECTOS QUE LAS ÁREAS DE LA EMPRESA SOCIALICEN OPORTUNAMENTE CON LA GERENCIA CORPORATIVA AMBIENTAL DURANTE LA ETAPA DE MADURACIÓN Y DEFINICIÓN DE LOS DISEÑOS, DANDO CUMPLIMIENTO CON LOS CONTROLES DEL PROCEDIMIENTO MPMI0301P "GESTIÓN AMBIENTAL DE PROYECTOS" .</t>
  </si>
  <si>
    <t>REALIZAR MESA DE TRABAJO CON LOS OPERADORES O PRESTADORES DE SERVICIOS PÚBLICOS, CON EL ACOMPAÑAMIENTO DE LA DIRECCIÓN FINANCIERA TRIBUTARIA PARA DEFINIR CRITERIOS DE REVISIÓN POR PARTE DEL ÁREA DE ORIGEN, DE LOS CONCEPTOS Y VALORES FACTURADOS, ASÍ COMO LA OPORTUNIDAD Y CONDICIONES EN EL PROCESO DE FACTURACIÓN POR PARTE DEL PROVEEDOR DEL SERVICIO Y LA OPORTUNIDAD CON LA QUE DEBEN REALIZARSE LOS AJUSTES, CUANDO HAYA LUGAR.</t>
  </si>
  <si>
    <t>REALIZAR SEGUIMIENTO TRIMESTRAL AL COBRO ADELANTADO POR LA DIRECCIÓN DE JURISDICCIÓN COACTIVA RESPECTO DE LAS FACTURAS 1000010826 Y 1000010825.</t>
  </si>
  <si>
    <t>GESTIONAR LOS AJUSTES REQUERIDOS POR OFICINA DE ASESORÍA LEGAL BAJO MEDIANTE MEMORANDO 15200-2022-0193. PARA LA VALIDACIÓN DE INFORME DE CIERRE DEL CONTRATO 1-01-24300-0912-2014.</t>
  </si>
  <si>
    <t>RADICAR A LA DIRECCIÓN DE CONTABILIDAD PARA SER PRESENTADO ANTE EL COMITÉ DE SOSTENIBILIDAD CONTABLE LOS DOCUMENTOS REQUERIDOS PARA OBTENER CONCEPTO FAVORABLE EN CUANTO A LA DEPURACIÓN DEL CONTRATO 1-01-24300-0912-2014</t>
  </si>
  <si>
    <t>DE ACUERDO AL CONCEPTO EMITIDO POR EL COMITÉ DE SOSTENIBILIDAD CONTABLE PROCEDER A LA DEPURACIÓN DEL SALDO DEL CONTRATO 1-01-24300-0912-2014.</t>
  </si>
  <si>
    <t>REALIZAR LA GESTIÓN Y SEGUIMIENTO PERIÓDICO PARA LA DEPURACIÓN DE LOS SALDOS DE LAS SUBCUENTAS 1906900100 (ANTICIPOS) DE LOS CONTRATOS 1061-2016 ($376.487.931); 1209-2017 ($502.348); 1451-2019 ($52.319.571)</t>
  </si>
  <si>
    <t>CONTINUAR CON EL SEGUIMIENTO POR MEDIO DE INFORMES DE TIPO JURÍDICO Y FINANCIERO SOBRE EL ESTADO DE LA AMORTIZACIÓN DE LOS ANTICIPOS DE LOS CONTRATOS 1-01-25400-1259-2017, 1-01-25400-1277-2017, 1-01-25400-1476-2018, 1-01-25500-1454-2018.</t>
  </si>
  <si>
    <t>REALIZAR SEGUIMIENTO CADA 3 MESES A LOS COMPROMISOS ADQUIRIDOS EN EL COMITÉ DE SUPERVISIÓN DEL CONVENIO 1753 DE 2019 (CORPORACIÓN AUTÓNOMA REGIONAL - CAR).   *EL CONVENIO 1753 FINALIZA EN EL MES DE AGOSTO.</t>
  </si>
  <si>
    <t>REMITIR MEMORANDO A LA GERENCIA FINANCIERA SOLICITANDO QUE LA AFECTACIÓN QUE SE GENERÓ A NIVEL PRESUPUESTAL SEA REFLEJADA A NIVEL CONTABLE Y ATENDER LAS INSTRUCCIONES QUE RESULTEN DE DICHA GESTIÓN CON EL FIN DE HACER EL REFLEJO REAL DEL GASTO.</t>
  </si>
  <si>
    <t>REALIZAR INFORME DEL AVANCE DEL PROCESO JURÍDICO CON LA CVP.</t>
  </si>
  <si>
    <t>REALIZAR EL SEGUIMIENTO Y LAS ACTUACIONES ADMINISTRATIVAS PARA FORMALIZAR LOS RECURSOS EJECUTADOS Y EL REINTEGRO DE LOS RECURSOS NO EJECUTADOS E INFORMAR A LA GERENCIA FINANCIERA</t>
  </si>
  <si>
    <t>SE LLEVARÁ TRIMESTRALMENTE ANTE EL COMITÉ CORPORATIVO, LA PRESENTACIÓN QUE CONTENDRÁ LAS SOLICITUDES QUE ORIGINAN EL ALTO NÚMERO DE MODIFICACIONES PRESUPUESTALES</t>
  </si>
  <si>
    <t>SE PRESENTARÁ RETROALIMENTACIÓN TRIMESTRALMENTE, DE ACUERDO CON LA ACTIVIDAD ANTERIOR (ACTIVIDAD 1), POR PARTE DE LAS ÁREAS EJECUTORAS AL COMITÉ CORPORATIVO</t>
  </si>
  <si>
    <t>EVALUAR, EN MESA DE TRABAJO, LA VIABILIDAD DE INCORPORACIÓN EN EL FORMATO DE CONDICIONES Y TÉRMINOS PARA DISEÑOS DE OBRA, QUE COMO PARTE DEL PRODUCTO RECIBIDO SE OBTENGAN LOS SIGUIENTES ANÁLISIS: - COSTO MÍNIMO (USO DE TECNOLOGÍAS SIN ZANJA Y  JORNADAS DE 24 HORAS) - APLICABILIDAD CLÁUSULAS EXCEPCIONALES. - IDENTIFICACIÓN DE PERMISOS Y LICENCIAS Y EXCENCIÓN IVA. - GEOREFERENCIACIÓN. - ENTREGAR INFORMACIÓN PARA GESTIÓN PREDIAL.</t>
  </si>
  <si>
    <t>SE LLEVARÁ TRIMESTRALMENTE LA PRESENTACIÓN AL COMITÉ CORPORATIVO, DE LA EJECUCIÓN DEL PRESUPUESTO DE LAS ÁREAS EJECUTORAS QUE ORIGINA LA BAJA EJECUCIÓN</t>
  </si>
  <si>
    <t>SE PRESENTARÁ RETROALIMENTACIÓN TRIMESTRALMENTE, DE ACUERDO CON LA ACTIVIDAD ANTERIOR (ACTIVIDAD 1) POR PARTE DE LAS ÁREAS EJECUTORAS AL COMITÉ CORPORATIVO</t>
  </si>
  <si>
    <t>PARA EL MACROPROYECTO 0050 SE GIRARA LOS SALDOS DE LA VIGENCIA 2021 PARA LOS CONTRATOS SUSCRITOS EN 2021 QUE INICIARON EN 2022, EL 100 % DE LOS RECURSOS DE LA VIGENCIA 2021 EN 2022</t>
  </si>
  <si>
    <t>REPORTE DE INVERSIÓN Y GESTIÓN EN SEGPLAN</t>
  </si>
  <si>
    <t># DE REPORTES ANUALES EN SEGPLAN</t>
  </si>
  <si>
    <t>PROCEDIMIENTO CARGADO EN EL MAPA DE PROCESOS</t>
  </si>
  <si>
    <t>SOCIALIZACIÓN DE LINEAMIENTOS AL SEGUIMIENTO PLAN DE DESARROLLO - SEGPLAN</t>
  </si>
  <si>
    <t>NÚMERO DE SOCIALIZACIONES</t>
  </si>
  <si>
    <t>CAPACITACIÓN</t>
  </si>
  <si>
    <t>NÚMERO DE CAPACITACIONES</t>
  </si>
  <si>
    <t>FICHAS EBI AJUSTADAS</t>
  </si>
  <si>
    <t>FICHAS AJUSTADAS DE LOS MACROPROYECTOS</t>
  </si>
  <si>
    <t>SEGUIMIENTO A LA EJECUCIÓN PRESUPUESTAL</t>
  </si>
  <si>
    <t>NÚMERO DE SUBCOMITÉS DE CONTROL INTERNO</t>
  </si>
  <si>
    <t>CAPACITACIÓN A SUPERVISORES</t>
  </si>
  <si>
    <t># CAPACITACIONES EJECUTADOS/ CAPACITACIONES PROGRAMADAS</t>
  </si>
  <si>
    <t>SOCIALIZACIÓN DE CIRCULAR</t>
  </si>
  <si>
    <t>SOCIALIZACIONES CUATRIMESTRALES</t>
  </si>
  <si>
    <t>SOLICITUD DE CONCEPTO JURÍDICO.</t>
  </si>
  <si>
    <t>SOLICITUD DE CONCEPTO PROYECTADA / SOLICITUD DE CONCEPTO RADICADA</t>
  </si>
  <si>
    <t>LO CONCEPTUADO POR EL ARCHIVO DE BOGOTÁ / LO EJECUTADO POR LA EAAB-ESP</t>
  </si>
  <si>
    <t>MESA DE TRABAJO EJECUTADA/ MESA DE TRABAJO REALIZADA</t>
  </si>
  <si>
    <t>1 PROCEDIMIENTO APROBADO</t>
  </si>
  <si>
    <t>1PROCEDIMIENTO RADICADO/ 1 PROCEDIMIENTO APROBADO</t>
  </si>
  <si>
    <t>MATRIZ ACTUALIZADA Y SOCIALIZADA</t>
  </si>
  <si>
    <t>ACTUALIZACIÓN Y SOCIALIZACIÓN DE MATRIZ DE LECCIONES APRENDIDAS</t>
  </si>
  <si>
    <t>1  PROCEDIMIENTO ACTUALIZADO</t>
  </si>
  <si>
    <t>1 PROCEDIMIENTO REVISADO/ 1 PROCEDIMIENTO ACTUALIZADO</t>
  </si>
  <si>
    <t>TRAMITE DE PERMISOS</t>
  </si>
  <si>
    <t># PERMISOS TRAMITADOS / # PERMISOS SOLICITADOS POR LA GCA</t>
  </si>
  <si>
    <t>BASE DE PREDIOS PROPIEDAD DE LA EMPRESA ACTUALIZADA</t>
  </si>
  <si>
    <t>BASE DE PREDIOS PROPIEDAD DE LA EMPRESA ACTUALIZADA PROGRAMADA/BASE DE PREDIOS PROPIEDAD DE LA EMPRESA ACTUALIZADA EJECUTADA</t>
  </si>
  <si>
    <t>MEMORANDOS INTERNOS REMITIDOS A LA DIRECCIÓN TRIBUTARIA</t>
  </si>
  <si>
    <t>PARTIDAS ABIERTAS REVISADAS / TOTAL PARTIDAS ABIERTAS X 100</t>
  </si>
  <si>
    <t>DOCUMENTO CON CONTROL DE FACTURACIÓN</t>
  </si>
  <si>
    <t>DOCUMENTO REVISADO / DOCUMENTO ACTUALIZADO X 100</t>
  </si>
  <si>
    <t>CONTROL</t>
  </si>
  <si>
    <t>CONTROL REALIZADO / CONTROL PLANEADO X 100</t>
  </si>
  <si>
    <t>INFORME AVANCE</t>
  </si>
  <si>
    <t>INFORME DE GESTION CUATRIMESTRAL</t>
  </si>
  <si>
    <t>MEMORANDO SOLICITUD</t>
  </si>
  <si>
    <t>MEMORANDO INTERNO CON FICHAS</t>
  </si>
  <si>
    <t>MEMORANDO SOLICITUD CON FICHAS</t>
  </si>
  <si>
    <t>ACTA DE COMITÉ DE SOSTENIBILIDAD CONTABLE Y REGISTRO CONTABLE</t>
  </si>
  <si>
    <t>INFORME CUATRIMESTRAL DE GESTION</t>
  </si>
  <si>
    <t>INFORME DE GESTIÓN</t>
  </si>
  <si>
    <t>INFORME CUATRIMESTRAL  DE GESTIÓN</t>
  </si>
  <si>
    <t>INFORME CUATRIMESTRAL DE GESTIÓN</t>
  </si>
  <si>
    <t>INFORME CUATRIMESTRAL</t>
  </si>
  <si>
    <t>INFORME REALIZADO / INFORME PLANEADO</t>
  </si>
  <si>
    <t>INFORME CUATRIMENTRAL DE GESTIÓN</t>
  </si>
  <si>
    <t># DE COMUNICACIONES ENVIADAS TRIMESTRALMENTE A LAS ENTIDADES / # DE ENTIDADES REPORTADAS TRIMESTRALMENTE</t>
  </si>
  <si>
    <t>CONCILIACIONES DE SALDOS RECÍPROCOS CON LAS 15 ENTIDADES RELACIONADAS EN EL PAD 2022</t>
  </si>
  <si>
    <t># DE CONCILIACIONES TRIMESTRALES EFECTUADAS CON LAS 15 ENTIDADES DEL ORDEN NACIONAL Y DISTRITAL/ 15 ENTIDADES DEL ORDEN NACIONAL Y DISTRITAL RELACIONADAS EN EL INFORME PAD 2022</t>
  </si>
  <si>
    <t>MESA EJECUTADA / MESA PROGRAMADA</t>
  </si>
  <si>
    <t>CAPACITACIÓN FUNCIONARIOS ATENCIÓN AL CLIENTE</t>
  </si>
  <si>
    <t># CAPACITACIONES EJECUTADAS / CAPACITACIONES PROGRAMADAS</t>
  </si>
  <si>
    <t>SEGUIMIENTO A LA DEMANDA</t>
  </si>
  <si>
    <t>INFORME TRIMESTRAL</t>
  </si>
  <si>
    <t>TRAMITE DEL PERMISO</t>
  </si>
  <si>
    <t># PERMISOS TRAMITADOS / # PERMISOS SOLICITADOS POR LA ÁREAS</t>
  </si>
  <si>
    <t>MESA DE TRABAJO VERIFICACIÓN DE CONCEPTOS, VALORES Y AJUSTES EN LA FACTURA SERVICIOS PÚBLICOS.</t>
  </si>
  <si>
    <t>MESA DE TRABAJO REALIZADA / MESA DE TRABAJO PROGRAMADA</t>
  </si>
  <si>
    <t>INFORME DE SEGUIMIENTO CUATRIMESTRAL</t>
  </si>
  <si>
    <t>VALIDACIÓN INFORME FINAL POR PARTE DE LA OFICINA DE ASESORÍA LEGAL.</t>
  </si>
  <si>
    <t>INFORME DE CIERRE AJUSTADO /INFORME DE CIERRE AJUSTADO</t>
  </si>
  <si>
    <t>MEMORANDO DE RADICACIÓN A COMITÉ DE SOSTENIBILIDAD</t>
  </si>
  <si>
    <t>MEMORANDO DE RADICACIÓN A COMITÉ DE SOSTENIBILIDAD CONTABLE / SALDO DE ANTICIPO DEPURADO</t>
  </si>
  <si>
    <t>SALDO DE ANTICIPO DEPURADO</t>
  </si>
  <si>
    <t>INFORME DE LA GESTIÓN Y SEGUIMIENTO</t>
  </si>
  <si>
    <t>INFORME DE GESTIÓN  CUATRIMESTRAL</t>
  </si>
  <si>
    <t>INFORME CUATRIMESTRAL REMITIDO / INFORMES CUATRIMESTRALES PLANEADOS</t>
  </si>
  <si>
    <t>COMITÉ DE SUPERVISIÓN</t>
  </si>
  <si>
    <t>ACTA DE COMITÉ TÉCNICO DE SUPERVISIÓN EJECUTADO / COMITÉS PROGRAMADOS.</t>
  </si>
  <si>
    <t>REGISTRO DE MOVIMIENTOS DE RECURSOS</t>
  </si>
  <si>
    <t>REGISTRO DE MOVIMIENTOS DE RECURSOS EJECUTADOS / RECURSOS ENTREGADOS EN ADMINISTRACIÓN</t>
  </si>
  <si>
    <t>MEMORANDO INTERNO REMITIDOS A LA GERENCIA FINANCIERA</t>
  </si>
  <si>
    <t>INFORME CUATRIMESTRAL PRESENTADO</t>
  </si>
  <si>
    <t>PRESENTACIÓN</t>
  </si>
  <si>
    <t>PRESENTACIÓN AL COMITÉ CORPORATIVO</t>
  </si>
  <si>
    <t>RETROALIMENTACIÓN DE LA PRESENTACIÓN AL COMITÉ</t>
  </si>
  <si>
    <t>PRESENTACIÓN AL COMITÉ CORPORATIVO/ RETROALIMENTACIÓN DE LA PRESENTACIÓN POR PARTE DE LAS ÁREAS EJECUTORAS</t>
  </si>
  <si>
    <t>MESA DE TRABAJO EJECUTADA</t>
  </si>
  <si>
    <t>PRESENTACIÓN REALIZADA AL COMITÉ</t>
  </si>
  <si>
    <t>INDICADOR DE GIROS DE CUENTAS POR PAGAR</t>
  </si>
  <si>
    <t>GIROS REALIZADOS / CUENTAS POR PAGAR GENERADAS</t>
  </si>
  <si>
    <t>DIR. PLANEACIÓN Y CONTROL DE INVERSIONES</t>
  </si>
  <si>
    <t>DIRECCIÓN BIENES RAÍCES</t>
  </si>
  <si>
    <t>GER CORP PLANEAMIENTO Y CONTROL GER CORP SISTEMA MAESTRO GER CORP SERVICIO AL CLIENTE GER TECNOLOGÍA</t>
  </si>
  <si>
    <t>DIRECCIÓN PLANEACIÓN Y CONTROL DE INVERSIONES  DIRECCIÓN SISTEMA INFORMACIÓN EMPRESARIAL</t>
  </si>
  <si>
    <t>GERENCIA CORPORATIVA SISTEMA MAESTRO GERENCIA CORPORATIVA DE SERVICIO AL CLIENTE</t>
  </si>
  <si>
    <t>GER CORPOR DE SISTEMA MAESTRO.  DIR GESTIÓN DE CALIDAD Y PROCESOS   DIR DE CONTRATACIÓN Y COMPRAS</t>
  </si>
  <si>
    <t>GERENCIA CORPORATIVA SERVICIO AL CLIENTE GERENCIA CORPORATIVA SISTEMA MAESTRO</t>
  </si>
  <si>
    <t>DIRECCIÓN DE CONTRATACIÓN Y COMPRAS</t>
  </si>
  <si>
    <t>GERENCIA CORPORATIVA SISTEMA MAESTRO /DIRECCIÓN RED MATRIZ ACUEDUCTO</t>
  </si>
  <si>
    <t>RED TRONCAL ALCANTARILLADO</t>
  </si>
  <si>
    <t>GERENCIA CORPORATIVA SERVICIO AL CLIENTE</t>
  </si>
  <si>
    <t>GER COR SISTEMA MAESTRO RED TRONCAL ALCANTARILLADO</t>
  </si>
  <si>
    <t>GERENCIA CORPORATIVA AMBIENTAL</t>
  </si>
  <si>
    <t>GERENCIA CORPORATIVA SISTEMA MAESTRO / DIRECCIÓN BIENES RAÍCES</t>
  </si>
  <si>
    <t>GERENCIA SISTEMA MAESTRO /DIRECCIÓN BIENES RAÍCES</t>
  </si>
  <si>
    <t>DIRECCIÓN DE SERVICIOS TÉCNICOS</t>
  </si>
  <si>
    <t>DIRECCIÓN TRIBUTARIA</t>
  </si>
  <si>
    <t>GERENCIA CORPORATIVA SISTEMA MAESTRO</t>
  </si>
  <si>
    <t>DIRECCIÓN DE CONTABILIDAD</t>
  </si>
  <si>
    <t>ÁREAS GENERADORAS DE LA INFORMACIÓN  DIRECCIÓN DE CONTABILIDAD</t>
  </si>
  <si>
    <t>GERENCIA CORPORATIVA SERVICIO AL CLIENTE DIRECCIÓN SERVICIOS ADMINISTRATIVOS</t>
  </si>
  <si>
    <t>GERENCIA CORPORATIVA LIQUIDACIÓN Y GERENCIA JURÍDICA</t>
  </si>
  <si>
    <t>DIRECCIÓN SERVICIOS ADMINISTRATIVOS</t>
  </si>
  <si>
    <t>GERENCIA CORPORATIVA SISTEMA MAESTRO / DRMA -DRTA</t>
  </si>
  <si>
    <t>GERENCIA CORPORATIVA SISTEMA MAESTRO / DIRECCIÓN RED TRONCAL ALCANTARILLADO</t>
  </si>
  <si>
    <t>DIRECCIÓN DE PRESUPUESTO - GERENCIA CORPORATIVA FINANCIERA</t>
  </si>
  <si>
    <t>ÁREAS EJECUTORAS SG, GCSC, GCSM, GCGHYA, GCPYC, GCA, GT, GJ, GCF</t>
  </si>
  <si>
    <t>GER. CORP. PLANEAMIENTO Y CONTROL DIR. DE CONTRATACIÓN Y COMPRAS EJECUTORAS GCSC, GCSM, GA, GT, GCGH</t>
  </si>
  <si>
    <t>DIRECCIÓN SERVICIOS DE ELECTROMECÁNICA</t>
  </si>
  <si>
    <t>Documentar un instructivo que contenga los lineamientos aplicados en la armonización del Plan de Desarrollo Distrital, enmarcado en las directrices de la Secretaría Distrital de Planeación, para su aplicación en futuros procesos de armonización, que sirva además como guía de entendimiento para los ejercicios de auditorías internas y externas.</t>
  </si>
  <si>
    <t>Instructivo</t>
  </si>
  <si>
    <t>Instructivo documentado</t>
  </si>
  <si>
    <t>En avance</t>
  </si>
  <si>
    <t>Vencida</t>
  </si>
  <si>
    <t>No aplica al corte</t>
  </si>
  <si>
    <t xml:space="preserve"> CARLOS TELLEZ / JUAN DAVID CAICEDO</t>
  </si>
  <si>
    <t>CARLOS TELLEZ / JUAN DAVID CAICEDO</t>
  </si>
  <si>
    <t>CARLOS TELLEZ / ALBERTO MOSQUERA</t>
  </si>
  <si>
    <t xml:space="preserve">EDUARDO PINTO / LEONARDO DUQUE </t>
  </si>
  <si>
    <t>Realizar mesas de trabajo con el área de contabilidad con el fin de determinar la ruta a seguir dado a que se dependen de varios factores internos y externos para su ajuste.</t>
  </si>
  <si>
    <t>Incluir en la agenda del año 2022 del Subcomité de Control Interno de la GCSM, el seguimiento a los contratos presentados por los Directores de la Gerencia.</t>
  </si>
  <si>
    <t xml:space="preserve">NOMBRE DE LA ENTIDAD DISTRITAL: Empresa de Acueducto, Agua y Alcantarillado de Bogotá EAAB. </t>
  </si>
  <si>
    <t>RECOMENDACIONES VEEDURIA DISTRITAL</t>
  </si>
  <si>
    <t>No. de la  Recomendación</t>
  </si>
  <si>
    <t>(Nùmero del expediente I.S.)</t>
  </si>
  <si>
    <t>(Formule acorde con cantidad de actividades de la Columna denominada  H "Universo")</t>
  </si>
  <si>
    <t xml:space="preserve">20215003339900019E </t>
  </si>
  <si>
    <t xml:space="preserve">Determinar las presuntas ineficiencias administrativas por parte de la Empresa de Acueducto, Agua y Alcantarillado de Bogotá – EAAB, que ocasionan frecuentes inundaciones en especial en la época invernal sobre la 30 con 6. </t>
  </si>
  <si>
    <t>1. Realizar Campañas pedagógicas continuas a la ciudadanía de Bogotá D.C. con el fin de sensibilizarlos y concientizarlos, del daño que ocasionan al arrojar las basuras a las vías, sumideros, colectores de aguas lluvias al sistema de alcantarillado, canales, quebradas, ríos urbanos, humedales, tuberías, estructuras hidráulicas especiales, cajas de inspección domiciliarias y pozos de inspección</t>
  </si>
  <si>
    <t>Taponamiento de la rejilla de captacion de las aguas lluvias por acumulacion de basuras, originado por residuos y basura arrojada, principalmente por los habitantes de calle</t>
  </si>
  <si>
    <t>Realizar mesa de trabajo con la alcaldia local donde ademas asista la UAESP y la comision ambiental local para establecer canales de comunicación con el fin de realizar atencion oportuna y preventiva a la problemática del sector</t>
  </si>
  <si>
    <t>Preventivo</t>
  </si>
  <si>
    <t>-Servicio alcantarillado
-Gestion social</t>
  </si>
  <si>
    <t>-Johan Rivera Bahamon 
-Jainer Lucas Olivella
-Nancy Millan Forero</t>
  </si>
  <si>
    <t>2 profesional</t>
  </si>
  <si>
    <t xml:space="preserve">Establecer canales de comunicación y evaluar alternativas que permitan darle un mejor manejo a la problemática del sector </t>
  </si>
  <si>
    <t># de reuniones Programadas /Total de reuniones realizadas.</t>
  </si>
  <si>
    <t xml:space="preserve">Responsable de seguimiento en Control Interno </t>
  </si>
  <si>
    <t>Nombre:</t>
  </si>
  <si>
    <t>Cargo:</t>
  </si>
  <si>
    <t>Fecha:</t>
  </si>
  <si>
    <t>Glosario</t>
  </si>
  <si>
    <r>
      <rPr>
        <b/>
        <sz val="9"/>
        <rFont val="Tahoma"/>
        <family val="2"/>
      </rPr>
      <t xml:space="preserve">Fecha Recomendación: </t>
    </r>
    <r>
      <rPr>
        <sz val="9"/>
        <rFont val="Tahoma"/>
        <family val="2"/>
      </rPr>
      <t>Día, mes, año del auto de cierre de la Veeduría Distrital</t>
    </r>
  </si>
  <si>
    <r>
      <rPr>
        <b/>
        <sz val="9"/>
        <rFont val="Tahoma"/>
        <family val="2"/>
      </rPr>
      <t xml:space="preserve">Objeto de la I.S.: </t>
    </r>
    <r>
      <rPr>
        <sz val="9"/>
        <rFont val="Tahoma"/>
        <family val="2"/>
      </rPr>
      <t>Se coloca el objeto de la investigación sumaria ordenado en el auto de apertura de la indagación.</t>
    </r>
  </si>
  <si>
    <r>
      <rPr>
        <b/>
        <sz val="9"/>
        <rFont val="Tahoma"/>
        <family val="2"/>
      </rPr>
      <t xml:space="preserve">No. de la orden Recomendación: </t>
    </r>
    <r>
      <rPr>
        <sz val="9"/>
        <rFont val="Tahoma"/>
        <family val="2"/>
      </rPr>
      <t>Numeral que lo establece el auto de cierre, origen de la Recomendación</t>
    </r>
  </si>
  <si>
    <r>
      <rPr>
        <b/>
        <sz val="9"/>
        <rFont val="Tahoma"/>
        <family val="2"/>
      </rPr>
      <t xml:space="preserve">Proceso afectado: </t>
    </r>
    <r>
      <rPr>
        <sz val="9"/>
        <rFont val="Tahoma"/>
        <family val="2"/>
      </rPr>
      <t>Dentro de la entidad existen diferentes procesos, se debe indicar cual es afectado por la recomendación</t>
    </r>
  </si>
  <si>
    <r>
      <rPr>
        <b/>
        <sz val="9"/>
        <rFont val="Tahoma"/>
        <family val="2"/>
      </rPr>
      <t xml:space="preserve">Recomendación: </t>
    </r>
    <r>
      <rPr>
        <sz val="9"/>
        <rFont val="Tahoma"/>
        <family val="2"/>
      </rPr>
      <t>Transcripción de la recomendación presentada en el auto de cierre por la Veeduría Distrital a la entidad distrital</t>
    </r>
  </si>
  <si>
    <r>
      <rPr>
        <b/>
        <sz val="9"/>
        <rFont val="Tahoma"/>
        <family val="2"/>
      </rPr>
      <t xml:space="preserve">Causas: </t>
    </r>
    <r>
      <rPr>
        <sz val="9"/>
        <rFont val="Tahoma"/>
        <family val="2"/>
      </rPr>
      <t>Escribir los motivos que originan al interior de la entidad la recomendación de la Veeduría</t>
    </r>
  </si>
  <si>
    <r>
      <rPr>
        <b/>
        <sz val="9"/>
        <rFont val="Tahoma"/>
        <family val="2"/>
      </rPr>
      <t xml:space="preserve">Acción: </t>
    </r>
    <r>
      <rPr>
        <sz val="9"/>
        <rFont val="Tahoma"/>
        <family val="2"/>
      </rPr>
      <t>Actividades que se realizarán para mitigar la recomendación con el fin de corregir la situación detectada</t>
    </r>
  </si>
  <si>
    <r>
      <rPr>
        <b/>
        <sz val="9"/>
        <rFont val="Tahoma"/>
        <family val="2"/>
      </rPr>
      <t xml:space="preserve">Meta de la acción: </t>
    </r>
    <r>
      <rPr>
        <sz val="9"/>
        <rFont val="Tahoma"/>
        <family val="2"/>
      </rPr>
      <t>Resultado que se espera obtener al terminar las acciones</t>
    </r>
  </si>
  <si>
    <r>
      <rPr>
        <b/>
        <sz val="9"/>
        <rFont val="Tahoma"/>
        <family val="2"/>
      </rPr>
      <t xml:space="preserve">Indicador: </t>
    </r>
    <r>
      <rPr>
        <sz val="9"/>
        <rFont val="Tahoma"/>
        <family val="2"/>
      </rPr>
      <t>Relación de variables con el fin medir el estado de avance de las acciones para subsanar la situación encontrada. Ejemplo:(Mesa de trabajo realizada/Mesa de trabajo programada)</t>
    </r>
  </si>
  <si>
    <r>
      <rPr>
        <b/>
        <sz val="9"/>
        <rFont val="Tahoma"/>
        <family val="2"/>
      </rPr>
      <t xml:space="preserve">Fecha inicio: </t>
    </r>
    <r>
      <rPr>
        <sz val="9"/>
        <rFont val="Tahoma"/>
        <family val="2"/>
      </rPr>
      <t xml:space="preserve">Día, mes año en el cual se inicia la acción </t>
    </r>
  </si>
  <si>
    <r>
      <rPr>
        <b/>
        <sz val="9"/>
        <rFont val="Tahoma"/>
        <family val="2"/>
      </rP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</si>
  <si>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</si>
  <si>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EDGAR QUIROZ / JUAN DAVID CAICEDO</t>
  </si>
  <si>
    <t>Realizar la depuración de 3.044 medidores objeto del hallazgo, en el sistema de información empresarial SAP</t>
  </si>
  <si>
    <t>Cantidad de medidores depurados / Medidores del hallazgo. (3.044 medidores VELO015C)</t>
  </si>
  <si>
    <t>Se realizó el informe técnico y financiero final el cual fue radicado a la Gerencia Corporativa Financiera y se hizo la solicitud de amortización de los recursos no ejecutados por el Jardín Botánico de Bogotá a la Dirección Tributaria. La Gerencia Corporativa Ambiental generó la entrada de mercancía 500020088 y solicitó a la Dirección Tributaria la legalización de los recursos no ejecutados por el JBB devueltos el 01/03/2021 a la EAAB-ESP. 
Se reporta el mismo autocontrol de mayo de 2022 teniendo en cuenta que la acción ya fue cumplida.
Se solita cierre de la acción.</t>
  </si>
  <si>
    <t>Se realizó seguimiento a los convenios de la Gerencia Corporativa Ambiental, en el subcomité de control interno.
En el subcomité de control interno, se realiza seguimiento acerca de los avances de cada uno de los contratos y convenios que se ejecutan actualmente en la GCA. Se adjuntan las actas de los comités No. 12, 13  y 14 y 15 (está en proceso de revisión y firma).</t>
  </si>
  <si>
    <t>0.8</t>
  </si>
  <si>
    <t>Se remitió 1 solicitud relacionada con aclaración de saldos reportados por concepto de Servicios Publicos, inclusion - exclusion de cuentas contrato.</t>
  </si>
  <si>
    <t>Se realizaron 2 mesas de trabajo: 1 con el Fondo de Desarrollo Local de Kennedy y 1 con el Instituto Colombiano de Bienestar Familiar donde se revisaron las diferencias presentadas por concepto de servicios públicos.</t>
  </si>
  <si>
    <t>Se realizó la circularización a 221 entidades (188 nacionales y 33 distritales) a corte 31 de marzo de 2022 informándoles el detalle de las cuentas contrato y los valores reportados por la EAAB - E.S.P. ante la Contaduría General de la Nación - CGN.</t>
  </si>
  <si>
    <t>Mediante memorando interno 1330001-2022-0162 de fecha 31 de mayo de 2022 se remitió a las diferentes Gerencias de la Empresa, el reporte de las diferencias en saldos recíprocos informados por la CGN y por el Distrito con corte a  31 de marzo de 2022 para su correspondiente validación y conciliación con las Entidades reportadas.</t>
  </si>
  <si>
    <t xml:space="preserve">Por parte de la Dirección de Contabilidad se realizaron 39 conciliaciones:
36 conciliaciones de operaciones reciprocas por saldos misionales - servicios publicos.
3 conciliaciones por saldos no misionales.
</t>
  </si>
  <si>
    <t>Se solicitó a las 3 Gerencias (Ambiental, Servicio al cliente y Zona 3) a las que pertenecían los contratos por los que se presentó la situacion que dio origen al saldo por depurar, remitir la información requerida para que la Oficina de Asesoría Legal conceptúe sobre la viabilidad de presentar al Comité de Sostenibilidad Contable la depuración de los saldos objeto del hallazgo.</t>
  </si>
  <si>
    <t xml:space="preserve">Con la información remitida por las 3 Gerencias, a través de aviso SAP número 700054085, se remitió a la Oficina de Asesoría Legal la solicitud del concepto de la viabilidad para presentar la depuración de los saldos de cada uno de los contratos.  A la fecha se cuenta con el concepto favorable para 2 de ellos y se remitió información aclaratoria respecto del contrato 1-15-33100-1030-2008: Gerencia Zona 3. </t>
  </si>
  <si>
    <t>Dirección Administración Activos Fijos, en conjunto con las Direcciones SIE, Contabilidad, Tributaria y Apoyo Comercial, realizaron la identificación, verificación y depuración de los 3.044 medidores.
Efectuadas las pruebas en SAP, el equipo interadministrativo de la Empresa, procedió con la depuración de los 3.044 medidores de la cuenta de inventarios el 23/04/22 (día en que se efectuaron las actividades finales y el proceso en el mandante productivo de SAP).
Lo anterior fue indicado en autocontrol del Plan de Mejoramiento a corte 30/04/22.</t>
  </si>
  <si>
    <t xml:space="preserve">A 31/8/2022, el inventario de CxP de 2020 de la GCGHA fue depurado al 100% (16.188.967.692,oo).
(soport Control Depur CXP GCGHA 2020 al 31-08-22.xlsx e Inventario CXP GCGHAa 31_Dic_2020.xlsx)
Indicador:
$16.224.003.030. (depuradas terminadas el 02/08/2022) / $16.224.003.030. (Inventario CxP al 31/12/2020) x 100 = 100%
Los documentos de depuración indicados en el archivo Control Depur CXP GCGHA 2020 al 31-08-22.xlsx, son movimientos en SAP. Pueden ser visualizados con la transacción FMAVCR01 (ejecución del RP).
</t>
  </si>
  <si>
    <t>Como evidencia definitiva del cumplimiento de la accón, el 17 de junio de 2022  la Gerencia Jurídica publicó el procedimiento MPFJ0215P denominado “PAGO DE CONDENAS”, debidamente aprobado en el mapa de procesos que se acompaña integralmente del formato MPFJ0215F01.
La ruta de consulta del procedimiento y formato es la siguiente: https://www.acueducto.com.co/webdomino/EAABWF/sigeca/SiGeCa_V5.nsf/311bf00b6b1e59830525763c00515217/62cb305bcee0b97b052588640076fd66?OpenDocument</t>
  </si>
  <si>
    <t>En el segundo trimestre se realizaron mesas de trabajo en los meses de mayo y junio para revisar las metas de inversión asociadas a los macroproyectos del PDD corte 31 de marzo 2022, con las siguientes áreas: Dirección Abastecimiento, Dirección Apoyo Técnico, Dirección Bienes Raíces, Dirección Red Matriz, Dirección Red Troncal Alcantarillado, Gerencia Ambiental, Gerencia de Tecnología, GSM Corredores Ambientales, Ger. Gestión Humana y Gerencia de Zona 1 a la 5.</t>
  </si>
  <si>
    <t>Se adjunta muestra de las actas del comité de las Gerencias de Zona.</t>
  </si>
  <si>
    <t>Se adjunta informe de la gestión realizada para la depuración del Consorcio Interventoría Zona 3 Cto 1-15-33100-1030-2008 tiene un saldo en la cuenta 2901010300 de $437.000, los cuales fueron resultado de una doble contabilización del impuesto de timbre, para lo cual se remitió la información del contrato a la Dirección tributaria para depuración contable.</t>
  </si>
  <si>
    <t>Mediante  comunicación  3050001-S-2021-362097  del  22  de  noviembre  de  2021  se  notificó  la realización  de  la  devolución  de  los  recursos  de  FONDIGERno  ejecutados,  por  valor  de $8.169.991, que representan el 0.11%</t>
  </si>
  <si>
    <t>La Secretaría General expidió la Circular 019 dirigida a los ordenadores del gasto, gerentes de zona, directores de área, jefes de división y encargados de la estructutación de los procesos de contratación, mediante la cual se presentan elementos a considerar en el marco de la elaboración de estudios y documentos previos y estudios de sector y se realizó su socialización. Por ello, se solicita dar por terminado y cumplido el PM derivado de la Auditoría 198 de Gestión Contractual realizada por la Contraloría de Bogotá, en torno al presente hallazgo.</t>
  </si>
  <si>
    <t xml:space="preserve">Se está solicitando disponibilidad con las diferentes entidades  para adelantar las mesas de trabajo. </t>
  </si>
  <si>
    <t>Se solicita cierre de la actividad, teniendo en cuenta que la misma ya esta terminada.</t>
  </si>
  <si>
    <t>Para el periodo reportado entre enero y junio 2022, se realizó el 100% de las reuniones programadas (6 reuniones, 1 mensual) y se identificó que se han respondido todos los requerimientos de la ANLA.
Se adjunta seis (6) ayudas de memoria de las reuniones realizadas entre enero y junio 2022 (Anexos 1, 2, 3, 4, 5 y 6).
Para el indicador cada uno de los 11 reportes mensuales tiene un peso de 9,1%, el ultimo reporte tiene un peso de 9%.</t>
  </si>
  <si>
    <t>No aplica reporte para el presente corte, de acuerdo con el término de cumplimiento y la periodicidad del indicador.</t>
  </si>
  <si>
    <t>1). Se anexa ficha de identificacion del procedimiento y cargue en el mapa de procesos del procedimiento ajustado por la Direccion Red Troncal.
2). Se anexa soporte con la ayuda de memoria con la socializacion del procedimiento del 08 de Agosto de 2022.</t>
  </si>
  <si>
    <t xml:space="preserve">A corte de 31/08/2022, se han desarrollado 24 mesas de trabajo entre la EAAB-ESP, Contratistas de Obra e Interventoría y la Secretaría Distrital de Movilidad,  para gestionar armonización y apoyo en la atención de las potenciales dificultades que afecten el avance en el cumplimiento de los cronogramas de obra establecidos por la EAAB-ESP para intervenir las interferencias existentes, respecto de la Primera Línea de Metro de Bogotá.
Las evidencias del desarrollo de las mesas, se encuentran disponibles así:
De enero a abril de 2022, se aportan 15 grabaciones en video, y de mayo a aagosto de 2022, se aportan 9 grabaciones mediante enlace:
</t>
  </si>
  <si>
    <t>Se aporta como evidencia cadena de correos del 13 y 27 de julio, así como del 24 de agosto de 2022, entre la Dirección de Gestión de Calidad y Procesos y la Dirección de Contratación y Compras, en los que se hace referencia a la acción planteada e informan que se adelantará la acción en el primer trimestre de 2023, así mismo que los supervisores de Sistema Maestro tendrán acceso a una sesión grabada en junio de 2022.
La actividad se encuentra en avance.</t>
  </si>
  <si>
    <t>Aun cuando el área informa que se encuentra consultando en relación a la normatividad que rige el tema documental en las entidades y organismos del orden distrital, a la fecha de corte no se aportó ninguna evidencia de la gestión reportada, tampoco no se registra el avance en la columna "Resultado del indicador". 
Dado que la acción inicio el 15/07/2022 y no se cuenta con evidencias que soporten la gestión adelantada no es posible determinar el avance de la actividad.</t>
  </si>
  <si>
    <t xml:space="preserve">Se verifica el soporte adjunto, informe financiero No. 4, con fecha 8 de septiembre de 2022,  convenio interadministrativo No.9-07-30500-0804-2019, en el cual informan que el día 22 de noviembre de 2021 se realizó la devolución de los recursos excedentes por valor de $8.169.991. Se informó al Idier mediante comunicación 3050001-S-2021-362097.
Evidencia: Informe financiero No. 4 Convenio 0804-2019.  </t>
  </si>
  <si>
    <t xml:space="preserve">Se verifica el soporte adjunto, informe de gestión hallazgo 3.3.1.19 - Acción 1 Auditoría 190 GCSC con fecha 31 de agosto de 2022,  en el cual informan que las zonas depuraron 15 contratos por un valor de $338.596.050, quedando pendiente presentar al comité de saneamiento y sostenibilidad contable 5 contratos para depuración por valor total de $67.217.360.
Evidencia:, informe de gestión hallazgo 3.3.1.19 - Acción 1 Auditoría 190 GCSC </t>
  </si>
  <si>
    <t>No aplica al corte 31 de agosto de 2022.</t>
  </si>
  <si>
    <t>Se verifica el soporte adjunto, en el que se evidencia elaboración de cronograma de trabajo para actualización de la matriz de lecciones aprendidas.
Evidencia: Cronograma de actividades realizado en julio de 2022.</t>
  </si>
  <si>
    <t>Se verifica el soporte adjunto, en el que se evidencia elaboración de la reunión de presentación de los proyectos Molinos y Chico Rionegro a la Secretaría Distrital de Ambiente. 
Evidencia: Ayuda de memoria reunión 22 de julio de 2022.</t>
  </si>
  <si>
    <t xml:space="preserve">Se verifica el soporte adjunto, informe de gestión hallazgo 3.3.1.13 - Acción 1 Auditoría 191 GCSC con fecha 31 de agosto de 2022,  en el cual informan que las zonas depuraron 3 contratos por un valor de $88.207.194, quedando pendiente presentar al comité de saneamiento y sostenibilidad contable 4 contratos para depuración por valor total de $53.430.006.
Evidencia:, informe de gestión hallazgo 3.3.1.13 - Acción 1 Auditoría 191 GCSC </t>
  </si>
  <si>
    <t xml:space="preserve">Teniendo en cuenta que la acción planteada referida, es un informe cuatrimestral, no aplica avance para este periodo de corte. </t>
  </si>
  <si>
    <t>Con fecha 09082022 se evidencia publicado en el Mapa de Procesos el documento MPCI0101P que corresponde al procedimiento de Auditorías Internas de la OCIG en donde señala en la actividad 15 que en todo caso se comunicará a la Unidad Auditada la novedad que se presente en el ejercicio auditor.</t>
  </si>
  <si>
    <r>
      <rPr>
        <b/>
        <sz val="12"/>
        <color theme="1"/>
        <rFont val="Arial"/>
        <family val="2"/>
      </rPr>
      <t>Que se revisó:</t>
    </r>
    <r>
      <rPr>
        <sz val="12"/>
        <color theme="1"/>
        <rFont val="Arial"/>
        <family val="2"/>
      </rPr>
      <t xml:space="preserve"> Actas de Subcomité de Control Interno # 12, 13, 14 y 15 de la Gerencia Corporativa Ambiental en las que se indica el estado y liquidación de los contratos, Gestión Ambiental de Proyectos, ejecución presupuestal, entre otros aspectos y Presentación de Gestión Ambiental de Proyectos en el que se indica la Gestión frente a varios temas ambientales prioritarios como son: 
Gestión de permisos, Fichas PIMMAS, certificaciones ambientales, entre otros.
</t>
    </r>
    <r>
      <rPr>
        <b/>
        <sz val="12"/>
        <color theme="1"/>
        <rFont val="Arial"/>
        <family val="2"/>
      </rPr>
      <t>Análisis y conclusión:</t>
    </r>
    <r>
      <rPr>
        <sz val="12"/>
        <color theme="1"/>
        <rFont val="Arial"/>
        <family val="2"/>
      </rPr>
      <t xml:space="preserve"> En las actas de Subcomité de Control Interno de la Gerencia Corporativa Ambiental no se observan acciones relacionadas al contrato de obra 1-01-24300-0912-2014 motivo por el cual no es posible validar acciones correctivas frente al hallazgo relacionado por el ente de control. Se deja en avance y a la espera de evidencia que sustente de manera adecuada la gestión referente al contrato 1-01-24300-0912-2014.</t>
    </r>
  </si>
  <si>
    <t>No existe evidencia de la gestión realizada por la Gerencia Corporativa de Servicio al Cliente, en el seguimiento el área responsable indica que están analizando la información relacionada con el saldo de las subcuentas para iniciar la gestión correspondiente.</t>
  </si>
  <si>
    <r>
      <rPr>
        <b/>
        <sz val="12"/>
        <color theme="1"/>
        <rFont val="Arial"/>
        <family val="2"/>
      </rPr>
      <t>Que se revisó:</t>
    </r>
    <r>
      <rPr>
        <sz val="12"/>
        <color theme="1"/>
        <rFont val="Arial"/>
        <family val="2"/>
      </rPr>
      <t xml:space="preserve"> Memorando interno 15200-2022-0469 del 07/09/2022 de la Oficina de Asesoría Legal dirigido a la Gerencia Corporativa Ambiental.
</t>
    </r>
    <r>
      <rPr>
        <b/>
        <sz val="12"/>
        <color theme="1"/>
        <rFont val="Arial"/>
        <family val="2"/>
      </rPr>
      <t>Análisis:</t>
    </r>
    <r>
      <rPr>
        <sz val="12"/>
        <color theme="1"/>
        <rFont val="Arial"/>
        <family val="2"/>
      </rPr>
      <t xml:space="preserve"> En el memorando interno la Oficina de Representación Legal realiza una amplia descripción del proceso realizado, indicando la necesidad que en el informe final se incluyan los siguientes aspectos:
1. evaluación de la matriz de riesgo indicando las falencias encontradas y que generan eventual daño patrimonial a la EAAB.
2. Incorporar el balance financiero del anticipo.
3. Relacionar las obligaciones pendientes por ejecutar del contratista.
4. Párrafo que señale que copia del informe se remitirá a la Oficina de Representación Judicial y Actuación Administrativa para que adelante el análisis de las acciones judiciales que considere pertinentes para la recuperación del saldo dejado de amortizar del anticipo. Igualmente, se incluirá la remisión a la Oficina de Control Disciplinario Interno para que en el marco de sus competencias verifique, si los funcionarios incurrieron en alguna omisión respecto a la recuperación del saldo dejado de amortizar del anticipo.
Lo anterior con el fin de darle continuidad al proceso y adelantar por este ultimo las acciones pertinentes para la recuperación del saldo dejado de amortizar del anticipo.
</t>
    </r>
    <r>
      <rPr>
        <b/>
        <sz val="12"/>
        <color theme="1"/>
        <rFont val="Arial"/>
        <family val="2"/>
      </rPr>
      <t xml:space="preserve">Conclusión: </t>
    </r>
    <r>
      <rPr>
        <sz val="12"/>
        <color theme="1"/>
        <rFont val="Arial"/>
        <family val="2"/>
      </rPr>
      <t>Se deja en avance la actividad debido a que se encuentra pendiente los ajustes que debe realizar la Gerencia Ambiental de acuerdo a las recomendaciones de la Oficina de Representación Judicial y Actuación Administrativa.</t>
    </r>
  </si>
  <si>
    <r>
      <rPr>
        <b/>
        <sz val="12"/>
        <color theme="1"/>
        <rFont val="Arial"/>
        <family val="2"/>
      </rPr>
      <t>Que se revisó:</t>
    </r>
    <r>
      <rPr>
        <sz val="12"/>
        <color theme="1"/>
        <rFont val="Arial"/>
        <family val="2"/>
      </rPr>
      <t xml:space="preserve"> Memorando interno 15200-2022-0469 del 07/09/2022 de la Oficina de Asesoría Legal dirigido a la Gerencia Corporativa Ambiental.
</t>
    </r>
    <r>
      <rPr>
        <b/>
        <sz val="12"/>
        <color theme="1"/>
        <rFont val="Arial"/>
        <family val="2"/>
      </rPr>
      <t>Análisis:</t>
    </r>
    <r>
      <rPr>
        <sz val="12"/>
        <color theme="1"/>
        <rFont val="Arial"/>
        <family val="2"/>
      </rPr>
      <t xml:space="preserve"> En el memorando interno la Oficina de Representación Legal realiza una amplia descripción del proceso realizado, indicando la necesidad que en el informe final se incluyan los siguientes aspectos:
1. evaluación de la matriz de riesgo indicando las falencias encontradas y que generan eventual daño patrimonial a la EAAB.
2. Incorporar el balance financiero del anticipo.
3. Relacionar las obligaciones pendientes por ejecutar del contratista.
4. Párrafo que señale que copia del informe se remitirá a la Oficina de Representación Judicial y Actuación Administrativa para que adelante el análisis de las acciones judiciales que considere pertinentes para la recuperación del saldo dejado de amortizar del anticipo. Igualmente, se incluirá la remisión a la Oficina de Control Disciplinario Interno para que en el marco de sus competencias verifique, si los funcionarios incurrieron en alguna omisión respecto a la recuperación del saldo dejado de amortizar del anticipo.
Lo anterior con el fin de darle continuidad al proceso y adelantar por este ultimo las acciones pertinentes para la recuperación del saldo dejado de amortizar del anticipo.
</t>
    </r>
    <r>
      <rPr>
        <b/>
        <sz val="12"/>
        <color theme="1"/>
        <rFont val="Arial"/>
        <family val="2"/>
      </rPr>
      <t xml:space="preserve">Conclusión: </t>
    </r>
    <r>
      <rPr>
        <sz val="12"/>
        <color theme="1"/>
        <rFont val="Arial"/>
        <family val="2"/>
      </rPr>
      <t>Esta actividad se encuentra sin avance debido a que la Gerencia Corporativa Ambiental se encuentra realizando el ajuste al informe de cierre de acuerdo a las recomendaciones realizadas por la Oficina de Representación Judicial y Actuación Administrativa, una vez este informe sea aprobado procederán a radicar ante el comité sostenibilidad contable.</t>
    </r>
  </si>
  <si>
    <r>
      <rPr>
        <b/>
        <sz val="12"/>
        <color theme="1"/>
        <rFont val="Arial"/>
        <family val="2"/>
      </rPr>
      <t>Que se revisó:</t>
    </r>
    <r>
      <rPr>
        <sz val="12"/>
        <color theme="1"/>
        <rFont val="Arial"/>
        <family val="2"/>
      </rPr>
      <t xml:space="preserve"> Memorando interno 15200-2022-0469 del 07/09/2022 de la Oficina de Asesoría Legal dirigido a la Gerencia Corporativa Ambiental.
</t>
    </r>
    <r>
      <rPr>
        <b/>
        <sz val="12"/>
        <color theme="1"/>
        <rFont val="Arial"/>
        <family val="2"/>
      </rPr>
      <t>Análisis:</t>
    </r>
    <r>
      <rPr>
        <sz val="12"/>
        <color theme="1"/>
        <rFont val="Arial"/>
        <family val="2"/>
      </rPr>
      <t xml:space="preserve"> En el memorando interno la Oficina de Representación Legal realiza una amplia descripción del proceso realizado, indicando la necesidad que en el informe final se incluyan los siguientes aspectos:
1. evaluación de la matriz de riesgo indicando las falencias encontradas y que generan eventual daño patrimonial a la EAAB.
2. Incorporar el balance financiero del anticipo.
3. Relacionar las obligaciones pendientes por ejecutar del contratista.
4. Párrafo que señale que copia del informe se remitirá a la Oficina de Representación Judicial y Actuación Administrativa para que adelante el análisis de las acciones judiciales que considere pertinentes para la recuperación del saldo dejado de amortizar del anticipo. Igualmente, se incluirá la remisión a la Oficina de Control Disciplinario Interno para que en el marco de sus competencias verifique, si los funcionarios incurrieron en alguna omisión respecto a la recuperación del saldo dejado de amortizar del anticipo.
Lo anterior con el fin de darle continuidad al proceso y adelantar por este ultimo las acciones pertinentes para la recuperación del saldo dejado de amortizar del anticipo.
</t>
    </r>
    <r>
      <rPr>
        <b/>
        <sz val="12"/>
        <color theme="1"/>
        <rFont val="Arial"/>
        <family val="2"/>
      </rPr>
      <t xml:space="preserve">Conclusión: </t>
    </r>
    <r>
      <rPr>
        <sz val="12"/>
        <color theme="1"/>
        <rFont val="Arial"/>
        <family val="2"/>
      </rPr>
      <t>Esta actividad se encuentra sin avance debido a que la Gerencia Corporativa Ambiental se encuentra realizando el ajuste al informe de cierre de acuerdo a las recomendaciones realizadas por la Oficina de Representación Judicial y Actuación Administrativa, una vez este informe sea aprobado procederán a radicar ante el comité sostenibilidad contable y de acuerdo a lo conceptuado procederán a la depuración de acuerdo a lo establecido por el área.</t>
    </r>
  </si>
  <si>
    <t>Se reportó evidencia frente al avance en el proceso de identificación, inventario y depuración de los medidores de acuerdo con el hallazgo del ente de control, así como documento Ficha de Verificación - Gestión Integral de Medidores.</t>
  </si>
  <si>
    <t xml:space="preserve">Se observa informe de agosto 2022, cuya conclusión es que la Dirección Tributaria gestionará el saneamiento del saldo por caducidad del término para solicitar la devolución de los recursos.
</t>
  </si>
  <si>
    <t>NO APLICA AL CORTE.</t>
  </si>
  <si>
    <t>CUMPLIDA PARCIALMENTE</t>
  </si>
  <si>
    <t>Memorando 2410001-S-2022-086334 del 31/03/2022 Solicitud de faltantes del convenio interadministrativo CAR 1753 de 2019, dirigido a la Dirección de Gestión del Ordenamiento Ambiental y Territorial, Corporación Autónoma Regional de Cundinamarca, por parte de la Gerencia Corporativa Ambiental.
Memorando 2410001-S-2022-138896 del 23/05/2022 Solicitud de faltantes del convenio interadministrativo CAR 1753 de 2019, dirigido a la Dirección de Gestión del Ordenamiento Ambiental y Territorial, Corporación Autónoma Regional de Cundinamarca, por parte de la Gerencia Corporativa Ambiental.
Memorando 2410001-S-2022-138896 del 31/05/2022 Solicitud de faltantes del convenio interadministrativo CAR 1753 de 2019, dirigido a la Dirección de Gestión del Ordenamiento Ambiental y Territorial, Corporación Autónoma Regional de Cundinamarca, por parte de la Gerencia Corporativa Ambiental.
Memorando 2410001-S-2022-138896 del 01/06/2022 Revisión del producto 4 del contrato 2484 de 2020. Oficios E-2022-031695, E-2022-033743, E 2022-033861, E-2022-041554, suyos 20222023501, 20222025428, 20222025427, 20222034151, 20222034150 y 20222035429, dirigido a la Dirección de Gestión del Ordenamiento Ambiental y Territorial, Corporación Autónoma Regional de Cundinamarca, por parte de la Gerencia Corporativa Ambiental.
Memorando 2410001-S-2022-138896 del 01/06/2022 Revisión del producto 4 del contrato 2484 de 
2020 y solicitud de información del convenio 1753 de 2019. Oficios E-2022-042744, E-2022-043083 y E 2022-043009, suyos 20222035427 y 20222035428, dirigido a la Dirección de Gestión del Ordenamiento Ambiental y Territorial, Corporación Autónoma Regional de Cundinamarca, por parte de la Gerencia Corporativa Ambiental.</t>
  </si>
  <si>
    <t>Acta Individual de Reparto de fecha 14/03/2022 juzgado 6 administrativo seccional primera oral Bogotá.
Reporte detalle del proceso 2022-00118, contencioso - nulidad y restablecimiento primera instancia Actos Demandados Resolución 20214400770155 02/12/2021 y Resolución 20204400054085 25/11/2020, demandante EAAB demandado Superintendencia de Servicios Públicos Domiciliarios.</t>
  </si>
  <si>
    <t>Informe estado anticipo contrato de obra no 1-01-25500-1454-2018 a 30/08/2022 donde la Fiduciaria Davivienda relaciona el valor y el concepto de los cobros realizados por el contratista Consorcio Construnaro Torca, de igual forma manifiesta que existe valor de $1.547.672 sin girar, porque no fue utilizado, razón por la cual luego de la terminación del plazo contractual el 17 de julio de 2021, mediante comunicación No. 2551001- S-2021-223230 del 30 de julio de 2021 se le requirió al interventor solicitar a la devolución de los recursos de anticipo no utilizados en obra.</t>
  </si>
  <si>
    <t>El comité de supervisión a la fecha no se han realizado seguimiento del convenio 1753 de 2019.</t>
  </si>
  <si>
    <t>Acta de fecha 13/07/2022 acta reunión convenio Cerros - SDA-CV-20181473 donde se formalizan recursos entregados a Aguas de Bogotá S.A. ESP.</t>
  </si>
  <si>
    <t xml:space="preserve">Reparto y radicación del proceso realizadas el martes 5 de abril de 2022 con secuencia: 420 dispone a oficiar por secretaría al tribunal administrativo de Cundinamarca, sección tercera, subsección A, para que remita copia del expediente contentivo del proceso con radicado No. 250002326000 20190027000, en el cual conste el auto antes indicado. Documento firmado electrónicamente por: José Roberto Sáchica el 03/05/2022.
NOTA: 1
Lo descrito por la Gerencia Corporativa de Servicio al Cliente no concuerda con  la evidencia cargada, ya que lcorresponde a idéntica evidencia reportada en CB 190_3.3.1.10 numeral 2.
NOTA: 2
No es aportado la actividad descrita para solucionar el problema porque no se psenta realizar informe del avance del proceso jurídico con la CVP.
</t>
  </si>
  <si>
    <t>Para el presente corte no debe presentarse cumplimiento de actividades porque se encuentra entre los términos de ejecución de la actividad.</t>
  </si>
  <si>
    <t xml:space="preserve">Hallazgo administrativo con presunta incidencia fiscal y presunta incidencia disciplinaria por Sanción impuesta por la Superintendencia de Servicios Públicos Domiciliarios por concepto de silencios administrativos positivos por la no contestación oportuna a las quejas de los usuarios por valor de $8.839.467,oo pesos. </t>
  </si>
  <si>
    <t>Revisado el FILESERVER, se encontró un reporte de SEGPLAN con corte a junio</t>
  </si>
  <si>
    <t>PENDIENTE POR INICIAR, NO REGISTRA EVIDENCIA DE AVANCE</t>
  </si>
  <si>
    <t>WILLIAM RODRÍGUEZ</t>
  </si>
  <si>
    <t>WILLIAM RODRÍGUEZ / GUSTAVO TURRIAGO / LUZ MARINA GUTIERREZ</t>
  </si>
  <si>
    <t>La Gerencia Corporativa de Servicio al Cliente informa que se está elaborando el borrador de Circular "GARANTÍAS EN LA CONTRATACIÓN DE LA EMPRESA” para remitirla a las áreas de la Gerencia; sin embargo, a la fecha de corte no reporta evidencia de la gestión realizada sobre la actividad lo que no es posible determinar el avance de esta.</t>
  </si>
  <si>
    <t xml:space="preserve">En el seguimiento realizado se evidencia la presentación en formato (Power Point) realizada ante el Comité Corporativo sobre las modificaciones presupuestales y de PAC, analizando el volumen de resoluciones ordinarias y extraordinarias tramitadas. Observando una disminución importante en cuanto al volumen de resoluciones extraordinarias a 31 de agosto de 2022. </t>
  </si>
  <si>
    <t>CUMPLIDA ANTICIPADAMENTE</t>
  </si>
  <si>
    <t>Se evidenció listado detalle del desarrollo de las mesas de trabajo remitido por la Gerencia de Sistema Maestro, indicando: fechas, entidad(es) participante(s), temas, y una imagen del soporte de grabación correspondiente a cada mesa; grabaciones que se encuentran  disponibles mediante enlaces digitales vía Teams, se observaron videos del 8 de junio y 7 de septiembre donde se evidenció el tratamiento de las interferencias de acueducto, redes de Red Troncal Alcantarillado y los Planes de Manejo de Tránsito.</t>
  </si>
  <si>
    <t xml:space="preserve">Se evidencian unas actas de los subcomités de control interno de las zonas 1-5, de fechas 27 mayo, 14 junio, 23 de junio, 8 de julio, y 27 de julio. En algunas de ellas se trataron temas relacionados con maduración y seguimiento a contratos. </t>
  </si>
  <si>
    <t xml:space="preserve">Revisados las evidencias presentadas por el área responsable, observamos ayudas de memoria de los meses de mayo y junio de 2022 de diferentes direcciones y zonas de la EAAB, en las cuales se realiza seguimiento a los macroproyectos en ejecución. </t>
  </si>
  <si>
    <t xml:space="preserve">Se evidencia la solicitud de modificación de la acción y la radicación de respuesta de la Contraloría en la cual se acepta el cambio y la nueva fecha para la ejecución de la actividad. Igualmente, el área anexa pantallazos de actualización de Instructivo MPEE0217101, conformación de plan de desarrollo. </t>
  </si>
  <si>
    <t>Memorando 13100-2022-0406 del 01/08/2022 Solicitud Anticipos a contratistas pendientes de amortizar al 30 de junio de 2022.
Memorando 2510001-2022-0488 del 14/09/2022 Respuesta al memorando 1310001-2022-0406 Anticipos a contratistas pendientes de amortizar al 30 de junio de 2022  del 31/08/2022, anexando el listado estado de cada uno de los contratos por parte de la Gerencia Corporativa de Sistema Maestro. 
Memorando 15300-2022-0820 del 02/09/2022 Respuesta Solicitud Información memorando 2531001-2022-451 del 31/08/2022, anexando el listado de búsqueda en el sistema SIPROJ WEB (Sistema de información de procesos judiciales), donde se relacionan empresas que en la actualidad se encuentran en acciones penales, por parte de Gerencia Corporativa de Sistema Maestro.
Faltó relacionar en la solicitud el estado de los convenios:
0530-2013 Caja de Vivienda Popular
0632-2025 Jardín Botánico José Celestino Mutis</t>
  </si>
  <si>
    <t>El supervisor presenta el 31/08/2022 INFORME FINAL DE GESTIÓN Y FINANCIERO DEL CONVENIO No. 530 de 2013 Caja Vivienda Popular.
El 05/04/2022, el Tribunal de Cundinamarca ejecutó Reparto y radicación del proceso realizadas con secuencia 420, en consecuencia se dispone a oficiar por secretaría al tribunal administrativo de Cundinamarca, sección tercera, subsección A, para que remita copia del expediente contentivo del proceso con radicado No. 250002326000 20190027000, en el cual conste el auto antes indicado. Documento firmado electrónicamente por: José Roberto Sáchica el 03/05/2022.</t>
  </si>
  <si>
    <t>Memorando 2410001-2021-0918 del 21/08/2022 Remisión documentos amortización convenio 9-07-13100-0631-2015, por parte de la Gerencia Corporativa Ambiental.
Formato solicitud para trámite de devoluciones que describe Ingresos no previstos por recursos recibidos de la SDA por valores de: $17.922 concepto de evaluación ambiental para permiso; $7.688.883 DM-03-2005-918; $778.568 Auto No. 5398/2017., del cual se solicitó más información de los giros relacionados con Número de memorando 2410001-S-2021-161860, sin respuesta.
Formato solicitud para trámite de devoluciones que describe Recursos generados por rendimientos financieros del periodo de diciembre 2020 a febrero 2021, convenio 0631-2015 JBB, por valor: $15.597.145.</t>
  </si>
  <si>
    <t>Acta 03 del 03/05/2022 Subcomité de Control Interno Gerencia Corporativa Ambiental, donde verifican los convenios asociados a esta Gerencia.
Acta 04 del 13/06/2022 Subcomité de Control Interno Gerencia Corporativa Ambiental, donde verifican los convenios asociados a esta Gerencia.
Acta 06 del 28/07/2022 Subcomité de Control Interno Gerencia Corporativa Ambiental, donde verifican los convenios asociados a esta Gerencia.
Acta 07 del 12/08/2022 Subcomité de Control Interno Gerencia Corporativa Ambiental, donde verifican los convenios asociados a esta Gerencia.</t>
  </si>
  <si>
    <t>Se evidencia una comunicación de marzo de 2022, remitida por la UAE del cuerpo de bomberos de Bogotá, relacionada con la actualización de cuentas contrato para conciliación de saldos recíprocos- Dicha comunicación se reporta a Grandes Clientes de la Gerencia de Servicio al cliente para lo pertinente.</t>
  </si>
  <si>
    <t>Se observa como evidencia dos ayudas de memoria en las que se revisan los saldos por operaciones recíprocas correspondientes a; una con el fondo de desarrollo local de Kennedy de 09 de mayo y otra del 13 junio -2022, con el Instituto Colombiano de Bienestar Familiar.</t>
  </si>
  <si>
    <t>Se evidencian los oficios No. 1330001-S-2022-121112 de mayo 06 de 2022, dirigido a las entidades del orden nacional con la conciliación de operaciones recíprocas, primer trimestre de 2022 y otro oficio  No. 1330001-S-2022-119066 de mayo 05 de 2022, en el cual se notifica a las entidades del orden distrital la conciliación de operaciones recíprocas.</t>
  </si>
  <si>
    <t xml:space="preserve">Mediante memorando interno 1330001-2022-0162 de fecha 31 de mayo de 2022, se evidenció reporte con las diferencias de saldos por operaciones recíprocas, con corte al primer trimestre de 2022 de la CGN y la secretaria distrital de hacienda. </t>
  </si>
  <si>
    <t>Revisado los soportes reportados por el área, se evidencian varios archivos y de diferentes fechas, en los cuales se realizan la conciliación de operaciones recíprocas de servicios públicos. En total se observaron 40 documentos pdf de conciliación.</t>
  </si>
  <si>
    <t>Ayuda Memoria del 24/05/2022, Gestión Ambiental PTAR Salitre Fase I y Fase II, Reuniones periódicas con la ANLA para definir la administración de las barreras, capacidad máxima, entrega de la CAR y la responsabilidad de la EAAB.
Ayuda Memoria del 28/06/2022, Gestión Ambiental PTAR Salitre Fase I y Fase II, Reuniones periódicas con la ANLA para definir la administración de las barreras, capacidad máxima, entrega de la CAR y la responsabilidad de la EAAB.</t>
  </si>
  <si>
    <t>Revisado el mapa de procesos se observó el procedimiento denominado MPFJ0215P-01 denominado "Pago de Condenas" del 8 de junio de 2022.</t>
  </si>
  <si>
    <t>Se observó el Acuerdo No. 02 de 2022 de fecha 22 de abril de 2022, mediante el cual se aprueba la política de defensa judicial y la certificación del 5 de mayo de 2022, en la cual señala que se aprueba por unanimidad de política de costas.</t>
  </si>
  <si>
    <r>
      <rPr>
        <b/>
        <sz val="12"/>
        <color theme="1"/>
        <rFont val="Arial"/>
        <family val="2"/>
      </rPr>
      <t>Que se revisó:</t>
    </r>
    <r>
      <rPr>
        <sz val="12"/>
        <color theme="1"/>
        <rFont val="Arial"/>
        <family val="2"/>
      </rPr>
      <t xml:space="preserve"> Memorando Interno 13100-2022-0406 en el que la Gerencia Corporativa Financiera explica el estado actual de los anticipos entregados, los cuales a la fecha no han sido formalizados y presentan una antigüedad significativa. Indicando a la Gerencia generadora que facilite las acciones que han realizado para la formalización y/o depuración de estas cifras e informe sobre el estado de los demás anticipos de acuerdo con la norma.
La Gerencia Corporativa de Sistema Maestro responde mediante memorando interno 2510001-2022-488 el estado de cada uno de los contratos e indicando que la amortización del anticipo se dará hasta que el valor inicial del contrato haya sido facturado en su totalidad, para lo cual adjuntan en el archivo de Excel bajo el nombre reporte de anticipos, en el que indican la gestión efectuada y el estado del contrato. Adicional, la Gerencia de Sistema Maestro aporta el estado de los procesos de acuerdo a lo consultado en el sistema SIPROJ WEB a 7 de los contratos.
</t>
    </r>
    <r>
      <rPr>
        <b/>
        <sz val="12"/>
        <color theme="1"/>
        <rFont val="Arial"/>
        <family val="2"/>
      </rPr>
      <t xml:space="preserve">Análisis: </t>
    </r>
    <r>
      <rPr>
        <sz val="12"/>
        <color theme="1"/>
        <rFont val="Arial"/>
        <family val="2"/>
      </rPr>
      <t xml:space="preserve">Se evidencia en el reporte de Excel el estado de los procesos para la depuración de los anticipos de los contratos y el seguimiento por parte de las dos Gerencias, tanto en depuración por parte de la Gerencia Corporativa Financiera a corte del 30/06/2022 como de seguimiento al contrato por parte de la Gerencia Corporativa de Sistema Maestro con corte de junio de 2022.
</t>
    </r>
    <r>
      <rPr>
        <b/>
        <sz val="12"/>
        <color theme="1"/>
        <rFont val="Arial"/>
        <family val="2"/>
      </rPr>
      <t>Conclusión:</t>
    </r>
    <r>
      <rPr>
        <sz val="12"/>
        <color theme="1"/>
        <rFont val="Arial"/>
        <family val="2"/>
      </rPr>
      <t xml:space="preserve"> Se observa seguimiento al estado de los contratos por parte de las Gerencias responsables para la formalización y depuración de las cifras por concepto de anticipos.</t>
    </r>
  </si>
  <si>
    <t xml:space="preserve">De conformidad con la evidencia aportada, se observan los soportes de acciones de seguimiento a la ejecución presupuestal durante el 2do cuatrimestre de 2022:
* Memorando del Dr. Fernando Santa López, gerente de servicio al cliente, dirigido a las Zonas y direcciones de apoyo, fechado el 30 de agosto de 2022, en el cual reporta cifras de ejecución del 51% indicando el rezago del 19% en la Gerencia de Servicio al cliente.
Se adjuntó evidencia de los subcomités 
* Actas #4 del Subcomité de autocontrol interno de la zona 5 a 1 de agosto de 2022.
* Actas #3 del Subcomité de autocontrol interno de la zona 5 a 14 de junio de 2022.
* Actas #4 del Subcomité de autocontrol interno de la zona 1 a 23 de junio de 2022.
* Actas #5 del Subcomité de autocontrol interno de la zona 1 a 27 de julio de 2022.
* Actas #5 del Subcomité de autocontrol interno de la zona 1 a 27 de julio de 2022.
</t>
  </si>
  <si>
    <t>Se acompaña el archivo de Control Depuración de las Cunetas  por pagar al 31 de agosto de 2022, se observa que los 135 pasivos se encuentran en estado "Depurado". Las cuentas por pagar asciende a $12.526 millones, las cuales se discriminan igualmente por estado de ejecución contractual, así:
Depurado	 $ 12.525.768.728,00 
En Ejecución	 $ 11.426.002.157,00 
Sin gestión contractual	 $ 161.400.512,00 
Suscrito Legalizado	 $ 236.823.171,00 
Suspendido	 $ 101.400.603,00 
Terminado	 $ 600.142.285,00 
Total general	 $ 12.525.768.728,00
Del inventario de cuentas por cobrar se observa 109 pasivos en personas naturales y jurídicas por $16.224 millones.
Se infiere un control preciso sobre el estado de depuración según los registro adjuntado. Se da por cumplida la actividad dentro del término establecido.</t>
  </si>
  <si>
    <t>Se verifican los soportes del proceso de construcción de la matriz de riegos como:
*Material de socialización sobre  la presentación de la nueva metodología de riesgos de la EAAB con el respectivo hipervínculo de las sesiones 1 y 2 remitidos de parte del Director de Gestión de Calidad y Procesos el pasado 13 de agosto de 2022.
Se verifica la existencia del documento "Integración de Gestión del riesgo" El cual describe las diferentes clases de enfoque de riesgos y metodologías y la explicación de concepto del tema en comento.</t>
  </si>
  <si>
    <t>Se evidencia Circular 019 del 31082022 relacionada con la elaboración de estudios y documentos previos y estudios del sector, esta circular está suscrita por la Secretaría General y dirigida a los ordenadores del gasto, recordando los requisitos que deben ser parte del proceso precontractual, dispuestos en el manual de contratación y los instrumentos que lo desarrollan.  La circular se socializó a través del informativo "Somos Agua" el 01092022 y también se evidencia cargada en el Archivo Electrónico en la plataforma dispuesta por la Empresa para lo relacionado con normatividad aplicable a nuestros procesos.</t>
  </si>
  <si>
    <r>
      <rPr>
        <b/>
        <sz val="12"/>
        <color theme="1"/>
        <rFont val="Arial"/>
        <family val="2"/>
      </rPr>
      <t xml:space="preserve">Que se revisó: </t>
    </r>
    <r>
      <rPr>
        <sz val="12"/>
        <color theme="1"/>
        <rFont val="Arial"/>
        <family val="2"/>
      </rPr>
      <t xml:space="preserve">Informe de estado de renegociación de contratos SAPEI 2022 en el que se observa el estado de avance de las negociaciones llevadas a cabo, junto con la información de los acercamientos realizados con estas entidades y descritas a continuación:
* 7 negociaciones con proceso avanzado y con probabilidad de éxito.
* 4 negociaciones con proceso avanzado y baja probabilidad de éxito.
* 1 negociación en etapa inicial y baja probabilidad de éxito.
* 1 negociación sin iniciar el proceso.
Adicional, el área suministra información complementaria respecto a las reuniones realizadas con las distintas entidades y conceptos jurídicos de aspectos del contrato.
</t>
    </r>
    <r>
      <rPr>
        <b/>
        <sz val="12"/>
        <color theme="1"/>
        <rFont val="Arial"/>
        <family val="2"/>
      </rPr>
      <t xml:space="preserve">Análisis: </t>
    </r>
    <r>
      <rPr>
        <sz val="12"/>
        <color theme="1"/>
        <rFont val="Arial"/>
        <family val="2"/>
      </rPr>
      <t xml:space="preserve">Se evidencia en el Informe de estado de renegociación de contratos SAPEI 2022 el estado de probabilidad de éxito de suscribir los contratos con las entidades prestadoras en los municipios.
</t>
    </r>
    <r>
      <rPr>
        <b/>
        <sz val="12"/>
        <color theme="1"/>
        <rFont val="Arial"/>
        <family val="2"/>
      </rPr>
      <t xml:space="preserve">Conclusión: </t>
    </r>
    <r>
      <rPr>
        <sz val="12"/>
        <color theme="1"/>
        <rFont val="Arial"/>
        <family val="2"/>
      </rPr>
      <t>A la fecha no se ha suscrito ninguno de los contratos con los municipios, sin embargo, se puede observar la gestión y estado de avance de los requisitos que algunas de las entidades llevan a cabo para la suscripción de los mismos, a pesar de contar con opciones, ya sea por perfeccionamiento de contrato o imposición de servidumbre, no se observan fechas máximas establecidas para cualquiera de estas, se sugiere que incluyan las fechas. Se deja en avance para verificar en el siguiente seguimiento debido a que no hay suscripciones de contrato realizadas.</t>
    </r>
  </si>
  <si>
    <t>Revisado el FILESERVER, se evidenciaron los 3 cortes de SEGPLAN</t>
  </si>
  <si>
    <t>Según lo informado por la Dirección de Bienes Raíces, manifiestan que  se han hecho consultas a esa Dirección, en torno respecto al estado de titularidad de predios requeridos en el Convenio con la SDA. Tales como: Memorando 2410001-2022-0709 del 29 de junio de 2022 sobre Camino al Indio, 2410001-2022-0737 del 7 julio 2022, sobre la quebrada la vieja y el 2410001-2022-0738 del 7 de julio de 2022, que tiene que ver con camino la serranía, hechos a la DBR por la Gerencia Ambiental.</t>
  </si>
  <si>
    <r>
      <rPr>
        <b/>
        <sz val="12"/>
        <color theme="1"/>
        <rFont val="Arial"/>
        <family val="2"/>
      </rPr>
      <t>Que se revisó:</t>
    </r>
    <r>
      <rPr>
        <sz val="12"/>
        <color theme="1"/>
        <rFont val="Arial"/>
        <family val="2"/>
      </rPr>
      <t xml:space="preserve"> Memorando Interno 3010001-2022-0757 del Gerente Corporativo de Servicio al Cliente a las diferentes Gerencias y Direcciones a su cargo, en el que como acción del plan de mejoramiento, solicita a los supervisores y ordenadores del gasto que en la liquidación de los contratos y convenios interadministrativos se desagreguen o se especifiquen los aportes económicos entregados por cada uno de los participantes en el formato correspondiente del proceso MPFB-Gestión Contractual.
</t>
    </r>
    <r>
      <rPr>
        <b/>
        <sz val="12"/>
        <color theme="1"/>
        <rFont val="Arial"/>
        <family val="2"/>
      </rPr>
      <t xml:space="preserve">Análisis: </t>
    </r>
    <r>
      <rPr>
        <sz val="12"/>
        <color theme="1"/>
        <rFont val="Arial"/>
        <family val="2"/>
      </rPr>
      <t xml:space="preserve">Se observa cumplimiento de la descripción de la actividad propuesta en cuanto a la elaboración de una comunicación interna a las Gerencias de Zona y Directores de Apoyo Técnico y Comercial, indicando que en las actas de liquidación a suscribir eventualmente en la vigencia 2022, desagreguen los aportes económicos de cada una de las entidades especialmente cuando se trata de recursos públicos.
</t>
    </r>
    <r>
      <rPr>
        <b/>
        <sz val="12"/>
        <color theme="1"/>
        <rFont val="Arial"/>
        <family val="2"/>
      </rPr>
      <t>Conclusión:</t>
    </r>
    <r>
      <rPr>
        <sz val="12"/>
        <color theme="1"/>
        <rFont val="Arial"/>
        <family val="2"/>
      </rPr>
      <t xml:space="preserve"> Pese a cumplir con la actividad propuesta, no es posible medir que tan efectiva es la actividad y que en las actas de liquidación se desagregue lo requerido de manera efectiva. Se deja en avance y se recomienda incluir un seguimiento realizado a la efectividad de la acción, debido a que no es posible verificar que se subsane la inconsistencia en las actas de liquidación de los contratos de la vigencia.</t>
    </r>
  </si>
  <si>
    <t>Verificado la relación suministrada en listado Excel, por No de Contrato, Nombre del Interventor, Fecha de Aprobación del Cronograma y Fecha de Aprobación del plan de Calidad, por parte la Dirección de Bienes Raíces, para el periodo en cuestión, se evidenció el ingreso al módulo de alertas tempranas - Seguimiento y Control de Contratos en SAP. 30 contratos. Fecha de corte a 31 de agosto de 2022</t>
  </si>
  <si>
    <t>No se reporta evidencia relacionada con la acción propuesta, la GCSM manifiesta que va a solicitar modificación de la acción.
Se recuerda que la modificación del plan de mejoramiento debe realizarse con 30 días hábiles antes del vencimiento de la misma.
La OCIG RECOMIENDA DAR CELERIDAD A LA MODIFICACIÓN DE LA ACTIVIDAD PROPUESTA.
Dado que el responsable de la acción correctiva indica que la acción será la misma del hallazgo 3.3.1, se reporta la evidencia así:
Se reportaron agendas y actas de los Subcomités de Control Interno realizados a la fecha, en los cuales se encuentra el seguimiento a los contratos de cada una de las direcciones de la GCSM.</t>
  </si>
  <si>
    <t xml:space="preserve">Dentro de las evidencias aportadas se observan listados de asistencia correspondientes al 10, 16 y 19 de agosto de 2022, correspondientes a eventos de: Revisión de aspectos que impactan el cronograma de Gestión Predial, análisis, actualización documental, procedimiento Gestión Predial, y actualización del procedimiento MPFP0101 Etapa Preliminar y Estudios de Adquisición, respectivamente.  </t>
  </si>
  <si>
    <t>Se evidencian las siguientes actas del Subcomité de Control Interno de las zonas, anteriores a la fecha de inicio de la acción:
Gerencia Zona 5: 08.07.2022, 01.08.2022 (Ni en la agenda, ni en el desarrollo de las dos actas se evidencia el seguimiento de los temas establecidos en la acción).
Gerencia Zona 2: 14.06.2022 (En el punto 2 del acta se evidencia seguimiento a la ejecución presupuestal, cuentas por pagar y retención en garantía).
Gerencia Zona 1: 23.06.2022 (En el punto 1 del acta se revisa el comportamiento de ingresos, presupuesto de cuentas por pagar), 27.07.2022 (En el punto 1 del acta se revisa el comportamiento de ingresos, presupuesto de cuentas por pagar).
Gerencia Zona 4: 27.05.2022 (En el punto 1 se evidencia el tema de la formulación de los proyectos de inversión, en el punto 2 el estado del POIR, y el punto 3 seguimiento a contratos), 24 y 30 de junio.2022 (En el punto 4 se evidencia el seguimiento a los indicadores del POIR)
De acuerdo con los soportes aportados, no se evidenció en las actas de la zona 1 seguimiento a los temas propuestos en la acción, tampoco se evidenció actas de seguimiento de la zona 3. 
La Gerencia de Sistema Maestro informa que al corte no ha iniciado la actividad.</t>
  </si>
  <si>
    <t>Se verifican los soportes adjuntos, en los que se evidencia la actualización, cargue en el mapa de procesos y socialización del procedimiento MPML0201P Gestión de estudios y/o diseños de infraestructura en sistemas troncales de alcantarillado.
Evidencia: cargue procedimiento Tablero de control y ayuda de memoria y socialización procedimiento  MPML0201P.</t>
  </si>
  <si>
    <t>La Gerencia Corporativa de Servicio al Cliente informa que se está elaborando el borrador de Circular "GARANTÍAS EN LA CONTRATACIÓN DE LA EMPRESA”, para remitirla a las áreas de la Gerencia; sin embargo, a la fecha de corte no reporta evidencia de la gestión realizada sobre la actividad lo que no es posible determinar el avance de esta.</t>
  </si>
  <si>
    <t>Se verifica el soporte adjunto, en el que se evidencia elaboración de cronograma de trabajo para actualización del procedimiento MPML0204P-02 Planeación de la infraestructura en Sistemas Troncales de Alcantarillado.
Evidencia: Cronograma de actividades realizado en julio de 2022.</t>
  </si>
  <si>
    <t xml:space="preserve">Se observó en las evidencias aportadas: Reporte de entrega de 4431 predios de la  Dirección de Bienes Raíces a la Dirección Financiera y Tributaria. Igualmente, se observó memorandos de las remisiones correspondientes a la cantidad de los predios antes mencionadas. </t>
  </si>
  <si>
    <t>Se reporta evidencia de mesas de trabajo propuestas, por lo que la actividad está cumplida, sin embargo, no es posible verificar el cumplimiento del indicador propuesto.</t>
  </si>
  <si>
    <t>Se reporta evidencia de avance en la actualización del procedimiento Venta de Servicios de DST.</t>
  </si>
  <si>
    <t>Se reporta informe mensual de ventas con fecha 30 de junio de 2022, en el que reportan las partidas abiertas junto con el indicador propuesto.</t>
  </si>
  <si>
    <r>
      <rPr>
        <b/>
        <sz val="12"/>
        <color theme="1"/>
        <rFont val="Arial"/>
        <family val="2"/>
      </rPr>
      <t>Que se revisó:</t>
    </r>
    <r>
      <rPr>
        <sz val="12"/>
        <color theme="1"/>
        <rFont val="Arial"/>
        <family val="2"/>
      </rPr>
      <t xml:space="preserve"> En orden cronológico se observa memorando interno 3040001-2022- 0223 de la DAC en la que se solicita concepto acerca de la antigüedad y si opera el fenómeno de caducidad en Anticipos y CxC por venta de agua a carrotanque - subcuenta 2901010300.
En respuesta al oficio, la OAL solicita información para poder brindar concepto de los casos planteados.
Respecto a lo anterior, la DAC remite información en el cual se aclara que no existen contratos para este tipo de usuarios, a menos que la GCSC lo indique.
Adicional, remiten base con la identificación de los usuarios activos y no activos para poder hacer la posterior depuración. 
Para la gestión de la devolución se observa: ficha, informe, comunicado de depuración y orden de entrega a carrotanque.
Del mismo modo, se observa en varios libros de Excel, consolidado de los anticipos y CXC por concepto de VAC con valores pendientes e información relevante de la actividad.
</t>
    </r>
    <r>
      <rPr>
        <b/>
        <sz val="12"/>
        <color theme="1"/>
        <rFont val="Arial"/>
        <family val="2"/>
      </rPr>
      <t>Análisis:</t>
    </r>
    <r>
      <rPr>
        <sz val="12"/>
        <color theme="1"/>
        <rFont val="Arial"/>
        <family val="2"/>
      </rPr>
      <t xml:space="preserve"> Se observa que la DAC realizó un consolidado de las cuentas de anticipos y CXC por concepto de VAC e identificó tanto los saldos como las cuentas activas e inactivas para poder gestionar la devolución de los dineros a los usuarios. En relación con esto, la DAC adjunta soporte de la ficha, informe y comunicado de depuración de estos usuarios, sin embargo, se observa que muchas de las actas y comunicados no cuentan con las firmas de los responsables.
</t>
    </r>
    <r>
      <rPr>
        <b/>
        <sz val="12"/>
        <color theme="1"/>
        <rFont val="Arial"/>
        <family val="2"/>
      </rPr>
      <t xml:space="preserve">Conclusión: </t>
    </r>
    <r>
      <rPr>
        <sz val="12"/>
        <color theme="1"/>
        <rFont val="Arial"/>
        <family val="2"/>
      </rPr>
      <t>Se observa gestión por parte de la DAC en cuanto a la depuración de estos anticipos, sin embargo, es necesario para los próximos seguimientos adjuntar las comunicaciones realizadas con las firmas de los responsables y adjuntar un archivo de Excel con el avance y saldo del anticipo pendiente de cada una de las cuentas lo que brindaría mayor claridad respecto a la acción realizada.</t>
    </r>
  </si>
  <si>
    <r>
      <rPr>
        <b/>
        <sz val="12"/>
        <color theme="1"/>
        <rFont val="Arial"/>
        <family val="2"/>
      </rPr>
      <t>Que se revisó:</t>
    </r>
    <r>
      <rPr>
        <sz val="12"/>
        <color theme="1"/>
        <rFont val="Arial"/>
        <family val="2"/>
      </rPr>
      <t xml:space="preserve"> Se observó archivo de Excel con relación a la actividad de la cuenta 2902011901, convenio por valor de $3.157.785.594,3 el cual permitiría la presentación adecuada de los servicios y la vinculación y/o normalización de usuarios ubicados en zonas con deficiencias de infraestructura, en el municipio de Soacha, respecto a este el área responsable indica que el convenio se encuentra en proceso de liquidación,  debido a que está pendiente los paz y salvo de las entidades de la zona y que una vez se encuentren legalizadas las actas de liquidación, se procederá a liquidar el convenio interadministrativo No. 9-07-30100-1026-2017.
</t>
    </r>
    <r>
      <rPr>
        <b/>
        <sz val="12"/>
        <color theme="1"/>
        <rFont val="Arial"/>
        <family val="2"/>
      </rPr>
      <t>Análisis y conclusión:</t>
    </r>
    <r>
      <rPr>
        <sz val="12"/>
        <color theme="1"/>
        <rFont val="Arial"/>
        <family val="2"/>
      </rPr>
      <t xml:space="preserve"> No se observan acciones encaminadas a solucionar la causa del hallazgo, para los próximos seguimientos se sugiere adicionar dicha actividad a los soportes, del mismo modo que el informe cuatrimestral de seguimiento, el cual fue formulado por el área responsable como factor de éxito de la actividad en el que se pueda distinguir la disminución del saldo de la cuenta contable por sobreestimación.</t>
    </r>
  </si>
  <si>
    <r>
      <rPr>
        <b/>
        <sz val="12"/>
        <color theme="1"/>
        <rFont val="Arial"/>
        <family val="2"/>
      </rPr>
      <t>Que se revisó:</t>
    </r>
    <r>
      <rPr>
        <sz val="12"/>
        <color theme="1"/>
        <rFont val="Arial"/>
        <family val="2"/>
      </rPr>
      <t xml:space="preserve"> Se observó informe hallazgo Contraloría de Bogotá PAD 2020 Y 2021 saldo convenio interadministrativo 9-07-30100-0570-2010 DAT (08-08-2022). En el informe se evidencia gestión frente al proceso jurídico con la UEL-Ciudad Bolívar, sin embargo, se evidencia a manera de conclusión lo ya reportado por el área en el seguimiento a la entidad. Adicional, el informe contiene un archivo digital de consulta de procesos con fecha 05-08-2022, en donde la anotación a la última actuación es la ya enunciada en el informe.
</t>
    </r>
    <r>
      <rPr>
        <b/>
        <sz val="12"/>
        <color theme="1"/>
        <rFont val="Arial"/>
        <family val="2"/>
      </rPr>
      <t xml:space="preserve">Análisis y conclusión: </t>
    </r>
    <r>
      <rPr>
        <sz val="12"/>
        <color theme="1"/>
        <rFont val="Arial"/>
        <family val="2"/>
      </rPr>
      <t>Se observa gestión de seguimiento por parte del área y se valida el soporte, por tanto, la Empresa está supeditada a los tiempos de las decisiones judiciales. La acción aún se encuentra dentro de los tiempos establecidos.</t>
    </r>
  </si>
  <si>
    <r>
      <rPr>
        <b/>
        <sz val="12"/>
        <color theme="1"/>
        <rFont val="Arial"/>
        <family val="2"/>
      </rPr>
      <t xml:space="preserve">Que se revisó: </t>
    </r>
    <r>
      <rPr>
        <sz val="12"/>
        <color theme="1"/>
        <rFont val="Arial"/>
        <family val="2"/>
      </rPr>
      <t xml:space="preserve">Se observó informe de gestión para el convenio No 9-07-25500-1482-2018, el cual hace referencia a aunar esfuerzos entre la EAAB y la empresa de energía para la adquisición de predios para la construcción de la Planta de Tratamiento de Aguas Residuales – PTAR- del municipio de Sibaté y la formulación y ejecución del Plan de Reducción del Impacto por Olores - PRIO. </t>
    </r>
    <r>
      <rPr>
        <b/>
        <sz val="12"/>
        <color theme="1"/>
        <rFont val="Arial"/>
        <family val="2"/>
      </rPr>
      <t xml:space="preserve">
Análisis Y conclusión: </t>
    </r>
    <r>
      <rPr>
        <sz val="12"/>
        <color theme="1"/>
        <rFont val="Arial"/>
        <family val="2"/>
      </rPr>
      <t>Teniendo en cuenta la descripción de la actividad, esta no presenta relación alguna del seguimiento y depuración de los saldos de los convenios, terminados, no ejecutados y liquidados, se deja sin avance debido a que no es posible visualizar con la evidencia suministrada que se estén realizando las acciones administrativas descritas.</t>
    </r>
  </si>
  <si>
    <t xml:space="preserve">Se observa un memorando de fecha 10 de agosto, No,133001-S-2022-218205 dirigido a varias entidades del orden nacional y  otro memorando para las entidades distritales No. 217264 de 09 de agosto; en donde se reporta la conciliación de operaciones recíprocas correspondientes al segundo trimestre de 2022. </t>
  </si>
  <si>
    <t>Se evidenciaron memorandos de conciliación de operaciones recíprocas con varias entidades y en diferentes fechas, observándose 47 actividades de conciliación o gestión que presentan diferencias en saldos por operaciones recíprocas.</t>
  </si>
  <si>
    <t>El equipo auditor en el seguimiento evidencio, un formato soporte de la realización de las mesas de trabajo de fechas 26 y 31 de agosto de 2022, en donde se revisan los saldos de los convenios firmados con la EAAB. Convenio No. SDA-CD-2017-1328.</t>
  </si>
  <si>
    <r>
      <rPr>
        <b/>
        <sz val="12"/>
        <color theme="1"/>
        <rFont val="Arial"/>
        <family val="2"/>
      </rPr>
      <t xml:space="preserve">Que se revisó: </t>
    </r>
    <r>
      <rPr>
        <sz val="12"/>
        <color theme="1"/>
        <rFont val="Arial"/>
        <family val="2"/>
      </rPr>
      <t xml:space="preserve">Se observó acta #7 de subcomité de control interno del 12 de agosto de 2022, con el siguiente contenido: Gestión de Permisos Ambientales, Área Prestadora de Servicios – APS, Gestión de Acompañamiento ambiental a proyectos, entre otros aspectos; relacionando el tema de tratamientos silviculturales al área prestadora de servicio APS.
Del mismo modo, se observa presentación de la DSA-Gestión ambiental de proyectos.
</t>
    </r>
    <r>
      <rPr>
        <b/>
        <sz val="12"/>
        <color theme="1"/>
        <rFont val="Arial"/>
        <family val="2"/>
      </rPr>
      <t>Análisis y conclusión:</t>
    </r>
    <r>
      <rPr>
        <sz val="12"/>
        <color theme="1"/>
        <rFont val="Arial"/>
        <family val="2"/>
      </rPr>
      <t xml:space="preserve"> En el acta del subcomité indican la relación de avisos recibidos por la gerencia ambiental en los últimos 3 años, de los cuales un porcentaje corresponde a la gestión de permisos silviculturales, en el informe no se evidencia la demora o tiempo de respuesta de la empresa en tramitar el permiso ante la autoridad ambiental. Tampoco se evidencia los controles implementados por el área responsable que eviten que se adelanten tratamientos silviculturales sin los debidos permisos.</t>
    </r>
  </si>
  <si>
    <t>Se reportan ayudas de memoria del 14 de julio y 24 de agosto con los operadores TIGO y  MOVISTAR respectivamente, con la explicación de los ajustes de facturación requeridos.</t>
  </si>
  <si>
    <r>
      <rPr>
        <b/>
        <sz val="12"/>
        <color theme="1"/>
        <rFont val="Arial"/>
        <family val="2"/>
      </rPr>
      <t>Que se revisó:</t>
    </r>
    <r>
      <rPr>
        <sz val="12"/>
        <color theme="1"/>
        <rFont val="Arial"/>
        <family val="2"/>
      </rPr>
      <t xml:space="preserve"> se observó memorando interno 3040001-2022-1102 en donde la DAC solicita a DJC informen el estado del cobro a la empresa Área Limpia correspondiente a las facturas 1000010826 y 1000010825.
Referente a lo anterior, la DJC responde mediante oficio 13200-2022-001292 recibió el pasado 13 de enero de 2022 el memorando 15300-2022-0040; remitido por la Oficina Asesora de Representación Judicial y Actuación Administrativa; solicitando el inicio del proceso ejecutivo por jurisdicción coactiva la suma de $16.051.246,00, por concepto de intereses de mora por el pago tardío de las facturas correspondientes a los meses de enero y febrero de 2019 a la Empresa Área Limpia S.A. E.S.P. y sobre la cual se obtuvo el pasado 25-05-2022 el pago.
</t>
    </r>
    <r>
      <rPr>
        <b/>
        <sz val="12"/>
        <color theme="1"/>
        <rFont val="Arial"/>
        <family val="2"/>
      </rPr>
      <t>Análisis y Conclusión:</t>
    </r>
    <r>
      <rPr>
        <sz val="12"/>
        <color theme="1"/>
        <rFont val="Arial"/>
        <family val="2"/>
      </rPr>
      <t xml:space="preserve"> de la evidencia suministrada por la DJC se concluye que a partir del 25-05-2022 se subsanó la CxC con la empresa prestadora área limpia dando cumplimiento a la acción propuesta.</t>
    </r>
  </si>
  <si>
    <t>Informe de Gestión sobre seguimiento a la depuración de saldos de las subcuentas 1906900100, anticipos de los contratos 1061-2016 y 1209-2017, los que se encuentran terminados en procesos de liquidación, por otra parte, el contrato 1451-2019 se encuentra en proceso judicial en espera de fallo pretendiendo recuperación anticipo.</t>
  </si>
  <si>
    <t>Informe de Gestión del 03/08/2022 sobre Convenio Interadministrativo No. 11 entre el periodo 01/02/2022 al 31/07/2022, cuyo objeto es Aunar esfuerzos técnicos, administrativos y financieros entre la Empresa de Acueducto y Alcantarillado de Bogotá ESP y el Grupo Energía de Bogotá para adelantar acciones encaminadas a la adquisición de predios para la construcción de la Planta de Tratamiento de Aguas Residuales – PTAR- del municipio de Sibaté y la formulación y ejecución del Plan de Reducción del Impacto por Olores - PRIO -, en cumplimiento de las obligaciones del artículo 13, 14 y 8 (numeral 7) de la Resolución CAR 506 del 20 de marzo del 2005.</t>
  </si>
  <si>
    <t xml:space="preserve">La Gerencia Financiera informa que la retroalimentación de los resultados de la presentación ante el Comité Corporativo sobre las solicitudes que originan un alto número de modificaciones presupuestales se realizará en el mes de octubre. 
Por otro lado, la Gerencia Servicio al Cliente comunica que se vienen realizando los análisis y centralizan las modificaciones presupuestales desde la Gerencia si es necesario; Adicional informa que los resultados se presentaran en la próxima sesión del Comité Corporativo. 
Así mismo, la Gerencia de Sistema Maestro informa que no aplica el reporte para el presente corte, de acuerdo con el término de cumplimiento y la periodicidad del indicador.
En el proceso de verificación del cumplimiento de la acción, se evidencia la presentación de seguimiento de manera individual por parte de tres (3) áreas antes mencionadas, se recomienda la unificación de la información y presentación de un solo seguimiento.
Es importante mencionar que la ejecución de la actividad inició desde el mes de junio, por lo tanto, si hace parte de la fecha de corte del seguimiento (mayo/agosto) y no se cuenta con soportes que muestren gestión adelantada, por consiguiente no es posible determinar avance de esta. </t>
  </si>
  <si>
    <r>
      <t xml:space="preserve">Se evidencia Presentación en Power Point denominada "Baja Ejecución Junio 2022" en donde se menciona que del presupuesto de gastos de inversión  de la vigencia únicamente se ha comprometido 6%.
</t>
    </r>
    <r>
      <rPr>
        <b/>
        <sz val="12"/>
        <color theme="1"/>
        <rFont val="Arial"/>
        <family val="2"/>
      </rPr>
      <t xml:space="preserve">
ALERTA OCIG: </t>
    </r>
    <r>
      <rPr>
        <sz val="12"/>
        <color theme="1"/>
        <rFont val="Arial"/>
        <family val="2"/>
      </rPr>
      <t>Desde el análisis realizado por la OCIG la situación para el 2022 es similar a la del 2021, manteniéndose baja ejecución presupuestal, por lo tanto, se hace un llamado a que los responsables de la ejecución del ppto realicen un ejercicio, juicio de planeación y ejecución de su ppto, toda vez que esta situación compromete tanto los objetivos de la organización como el cumplimiento del Plan de Desarrollo y estamos a tan solo a 3 meses de finalizar esta vigencia.</t>
    </r>
  </si>
  <si>
    <t>Se reporta archivo excel de seguimiento a CXP presupuestales, correspondiente a agosto de 2022, en el que se discrimina un saldo de CXP de  $4.597.133.779.</t>
  </si>
  <si>
    <t xml:space="preserve">Evidencia adjunta: 
Oficio del 29 de abril de 2022 de la Dirección -tributaria  a la Gerencia Corporativa Ambiental solicitando la información del contrato 1-01-24100-926-2008. A 19 de mayo se responde la Gerencia ambiental adjuntando los documentos para realizar la consulta al área jurídica.
Oficio del 29 de mayo de 2022 de la Dirección Tributaria a Gerencia de Servicio al Cliente Zona 3, sobre documentos de acta de inicio y liquidación del Contrato 926 de 2008. A 18 de mayo se responde el oficio de parte de la Gerencia de servicio al cliente adjuntando información.
Oficio del 29 de abril de 2022 de la Dirección Tributaria a Gerencia  Zona 3, sobre documentos de acta de inicio y liquidación del Contrato 1030 de 2008. A 18 de mayo se responde el oficio de parte de la Gerencia de servicio al cliente adjuntando. Con fecha dos de junio responde la gerencia de la Zona 3 aclarando que el saldo no corresponde aun anticipo sino a una devolución de una retención en garantía.
Análisis OCIG. De acuerdo con la descripción de la actividad a cumplir " "  se da por cumplida la actividad pero se advierte que es una actividad de medio para lograr la depuración de las cuentas por pagar por anticipos.
</t>
  </si>
  <si>
    <t xml:space="preserve">Evidencias:
Memorando 1360001-2022-340 del 8 de junio de 2022. Solicitud concepto jurídico Comité Sostenibilidad Impuesto de timbre. Contrato de obra 1-01-24100-926-2008 AVISO SAP: 700054692. De dirección tributaria. SE solicita emitir concepto sobre la prescripción sobre valores depositados por concepto de impuesto de timbre del contrato 926 de 2008.
Concepto Jurídico 15000-2022-0333. del 28 de junio de 2022. 
1. CONSULTA Y PROBLEMA JURÍDICO
Se solicita emitir concepto jurídico respecto de la caducidad de las acciones o prescripción de los derechos que tendrían los contratistas de la EAAB para solicitar la devolución de los valores que fueron consignados por concepto de impuesto de timbre relacionados al contrato de obra 1-01-24100-926-2008 denominado “construcción del cerramiento permanente en la malla eslabonada con zapatas independientes y vigas de amarre en concreto correspondiente a la primera etapa del humedal córdoba de la ciudad de Bogotá D.C.”.
En el mencionado conceto se da la viabilidad para presentar el caso del contrato 926 de 2088 al comité de Sostenibilidad contable. 
Igualmente se evidenció la emisión de conceptos jurídicos  de sobre la caducidad de los anticipos de los contratos 1030 de 2008 y 863 de 2008.
Análisis OCIG:
Se da por cumplida la actividad en los tiempos previsto teniendo en cuentas que la actividad se definió textualmente como  "RADICAR EN LA OFICINA DE ASESORÍA LEGAL LA SOLICITUD DE CONCEPTO, RESPECTO DE LA CADUCIDAD DE LAS ACCIONES O PRESCRIPCIÓN DE LOS DERECHOS QUE TENDRÍAN LOS CONTRATISTAS".
Queda para seguimiento la respuesta sobre el contrato 1030 de 2008 para proceder a su depuración.
</t>
  </si>
  <si>
    <t>No se carga información de reporte por pate del área responsable. 
Análisis OCIG:
Dado que la actividad vence el próximo 30 de noviembre, se espera la presentación de los casos de anticipos al comité de Sostenibilidad Contable dado que los conceptos jurídicos son la base principal para solicitar la depuración.</t>
  </si>
  <si>
    <t>No se carga información de reporte por pate del área responsable. 
Análisis OCIG:
Dado que la actividad vence el próximo 31 diciembre  se espera la presentación de los casos de anticipos al comité de Sostenibilidad Contable.</t>
  </si>
  <si>
    <r>
      <t xml:space="preserve">Se evidencia un archivo denominado "Requer actualiz CoRI", que contiene el formato REQUERIMIENTO APLICACIONES DE 
SOFTWARE con el cual se solicita la actualización de CORI.
Se evidencia la Circular 016 del 01.08.2022 con asunto Taller “Gestión de documentos físicos y electrónicos de la EAAB-ESP” en la que se solicita a las áreas designar 2 personas por dependencia para el taller. Se encuentran 2 presentaciones (Una de radicación de correspondencia y segunda del trámite y respuesta), se aportó una guía de estudio del taller y listas de asistencia del 1, 5 y 6 de septiembre de 2022 que relacionan la participación de 76 personas de las cuales solo se identificó 1 funcionario de la Div Atención al Cliente Zona 5. </t>
    </r>
    <r>
      <rPr>
        <b/>
        <sz val="12"/>
        <color theme="1"/>
        <rFont val="Arial"/>
        <family val="2"/>
      </rPr>
      <t>Es importante tener en cuenta que en el marco del hallazgo la población principal a la que va dirigida la capacitación en materia de RECEPCIÓN, TRÁMITE y RESPUESTA OPORTUNA son los funcionarios de atención al cliente.</t>
    </r>
    <r>
      <rPr>
        <sz val="12"/>
        <color theme="1"/>
        <rFont val="Arial"/>
        <family val="2"/>
      </rPr>
      <t xml:space="preserve">
Se aportaron 5 formatos de actas de reunión de la firma 4-72 de los meses de abril, mayo, junio, julio y agosto de 2022 en la que se realiza retroalimentación sobre el diligenciamiento de las guías.</t>
    </r>
    <r>
      <rPr>
        <b/>
        <sz val="12"/>
        <color theme="1"/>
        <rFont val="Arial"/>
        <family val="2"/>
      </rPr>
      <t xml:space="preserve"> Es importante señalar que las evidencias que se aporten para cumplir con las acción deben estar en el plazo pactado el cual va desde 21/06/2022 al 22/05/2023, por lo que las actas de periodos anteriores no aplican.</t>
    </r>
  </si>
  <si>
    <r>
      <t>Se firmo el convenio 309-2021 IDT – EAAB, el 9 de agosto de 2021 y se incluyó la cláusula Octava</t>
    </r>
    <r>
      <rPr>
        <b/>
        <sz val="12"/>
        <rFont val="Arial"/>
        <family val="2"/>
      </rPr>
      <t xml:space="preserve"> (ver cláusula octava del documento adjunto)</t>
    </r>
    <r>
      <rPr>
        <sz val="12"/>
        <rFont val="Arial"/>
        <family val="2"/>
      </rPr>
      <t xml:space="preserve"> garantizando la incorporación en la minuta de la  clausula que permita dar claridad a la legalización de los recursos entregados en administración.
Se solicita cierre de la acción.</t>
    </r>
  </si>
  <si>
    <t>Teniendo en cuenta que el concepto emitido por la Gerencia Jurídica con Rad. 15200-T-2021-0324 del 24/08/2021 indicó que "Es procedente presentar la cuenta 249040 al Comité Técnico de Sostenibilidad del Sistema Contable de la EAAB (…)", en el marco de la sesión No. 74 efectuada el 14/09/2021, el Comité de Sostenibilidad recomendó a la Gerencia Corporativa Financiera la depuración contable de la citada cuenta. Mediante Memorando Rad. 1330001-2021-0284 del 23/09/2021, la Dirección de Contabilidad informó que se realizaron los correspondientes registros contables de depuración.</t>
  </si>
  <si>
    <t>Se realiza mesa de trabajo entre la Dirección de Compensaciones y la Dirección Contabilidad en donde se revisa y se consigna en una ayuda de memoria las respectivas acciones a la formalización y/o depuración de las dos partidas asociadas a compartibilidad pensional relacionadas en el hallazgo.
De acuerdo a lo anterior se realiza un informe donde se documentan las acciones tendientes a la formalización y depuración de las partidas de anticipos objeto del hallazgo.</t>
  </si>
  <si>
    <t>Se realizan los saneamientos contables de las 2 partidas asociadas a compartibilidad pensional y se generan los registros contables de dichas partidas.
Se anexa soporte de los registros contables.
Cabe aclarar que de los $41,2 millones, $10.250.504 corresponden a las partidas por compartibilidad pensional, a cargo de la Dirección Gestión de Compensaciones. Este valor fue debidamente saneado.</t>
  </si>
  <si>
    <t>Los controles para el manejo de COMPARTIBILIDAD PENSIONAL son documentados en el instructivo “compartibilidad pensional” (MPEH0701I08). El documento define actividades y lineamientos a desarrollar desde la Dirección Gestión de Compensaciones para identificar oportunamente los casos de pensionados directos de la Empresa que puedan tener también pensión legal de vejez por el régimen de prima media (Colpensiones).
El documento hace parte del procedimiento “nomina regular, mesada pensional y prestaciones sociales” (MPEH0701P).</t>
  </si>
  <si>
    <t>Desde julio de 2021 se realizaron reinducciones virtuales a funcionarios generadores de respuestas con el fin de evitar devoluciones, salidas sin anexos, anulaciones, en el aplicativo CORI.
Zona 2 (18 de junio 56 asistentes)
Zona 1 (6 de julio 82 asistentes)
Zona 3 (7 de julio 42 asistentes)
Zona 4 (21 de julio 52 asistentes)
Sec Gen (22 de julio 20 asistentes)
Zona 5  (19 de agosto 41 asistentes)
Se anexan soportes de asistencia (293 asistentes). 
Nnuevo ciclo de reinducciones a partir de febrero de 2021, para reforzar el control de devoluciones, anulaciones y salidas sin anexo.</t>
  </si>
  <si>
    <t>Se adjunta memorando donde se informa la creación del rubro presupuestal con fecha 21 de octubre de 2021</t>
  </si>
  <si>
    <t>El 15 de febrero de 2022  se realizó la transmisión de las Notas a los Estados Financieros Preliminares al Sistema de Vigilancia y Control Fiscal-SIVICOF en el formato CBN-0906.</t>
  </si>
  <si>
    <t>La Gerencia Corporativa de Gestión Humana y Administrativa generó el inventario de cuentas por pagar de la vigencia 2020.
En el mismo se relacionan 135 conceptos por valor de $16.224.003.030.
Con lo anterior se entiende cumplida la actividad en el sentido de contar con el inventario de cuentas por pagar de la vigencia 2020.</t>
  </si>
  <si>
    <t>Se proyecto y radico memorando interno a las direcciones de la GCSM, para recordar a Directores y Supervisores las responsabilidades que tienen establecidas de conformidad con lo establecido en el Manual de Supervisión e Interventoria Vigente Resolucion 1229 del 30 dic 2021, con el fin de que desde el inicio del contrato se establezcan de manera clara las responsabilidades y alcances del Supervisor y la Interventoria. (Ver Anexo: AUD 198  - 3.2.2.8. ACC 1 GCSM). 
Conforme al indicador de la accion, se informa que se da cumplimiento en un 100% por lo cual se reporta FINALIZADA.</t>
  </si>
  <si>
    <t>Se aprobó el procedimiento de Auditorías Internas de la OCIG código MPCI0101P versión 4, el cual considera la política de operación número 15 el lineamiento a seguir en caso de que se requiera modificar el periodo de ejecución de la auditoría.
Así mismo, se aprobó el procedimiento de Plan Anual de Auditoría que cuenta con la política de operación 7 que considera la reprogramación de las auditorías.</t>
  </si>
  <si>
    <t xml:space="preserve">Con base en la informacion enviada por la Gerencia Financiera mediante memo 13100-2022-0406, se realizó el Informe de seguimiento a la amortizacion de los anticipos y se envíar respuesta  por medio de memorando 2510001-2022-488 de fecha septiembre 2022. De la misma manera se continua realizando las actuaciones juridicas se adjunta informe de los procesos.  
Para el calculo del indicador se define que hasta la fecha de terminacion de la accion - se entregaran 4 informes cada uno con un peso de 25%
</t>
  </si>
  <si>
    <t xml:space="preserve">Con base en la informacion enviada por la Gerencia Financiera en memorando 13100-2022-0406 , se realizó el Informe de seguimiento a la amortizacion de los anticipos y se proyectar enviar la respuesta  por medio de memorando 2510001-2022-0091 de fecha septiembre 2022. De la misma manera se continua realizando las actuaciones juridicas se adjunta informe de los procesos.  
Para el calculo del indicador se define que hasta la fecha de terminacion de la accion - se entregaran 4 informes cada uno con un peso de 25%
</t>
  </si>
  <si>
    <t xml:space="preserve">Se han realizado varias mesas de trabajo con la Dirección de contabilidad y asesoria Legal para deinir las acciones de depuración de partidas abiertas, en reunion del 29 de agosto se definio que la DST al ser la unica dirección en avanzar en la depuración solicitaria nuevamente el concepto juridico y la nueva solicitud de progranación de comité de sostenibilidad contable memorando 2641001-2022-1160 con fecha del 1 de septiembre de 2022, por lo que con el cumplimiento de estas mesas de trabajo la actividad se da por cumplida. 
</t>
  </si>
  <si>
    <t>Se adjunta documento con la gestión realizada de las cuentas</t>
  </si>
  <si>
    <t>Se adjunta informe de gestión de la legalización de los anticipos.</t>
  </si>
  <si>
    <r>
      <t xml:space="preserve">4. En las evidencias adjuntas se detallan las actividades desarrolladas por la DST con el fin de contar con el concepto jurídico, así como los avances para presentar las partidas objeto de la depuración al comité de sostenibilidad contable.
</t>
    </r>
    <r>
      <rPr>
        <b/>
        <sz val="12"/>
        <rFont val="Arial"/>
        <family val="2"/>
      </rPr>
      <t>Se realizó una mesa de trabajo Asesorìa Legal y Contabilidad sin acuerdo que estableciera la viabilidad de emitir el concepto jurídico, se realizó una reunión entre las diferentes áreas que tienen partidas abiertas y se definió presentar un documento con el detalle y clasificación.</t>
    </r>
  </si>
  <si>
    <r>
      <t>Se reporta evidencia de la actualización del procedimiento MPMU0602P-05 Venta de Servicios DST, que incluye actividad de control de partidas abiertas a través de indicador.</t>
    </r>
    <r>
      <rPr>
        <b/>
        <sz val="12"/>
        <color theme="1"/>
        <rFont val="Arial"/>
        <family val="2"/>
      </rPr>
      <t xml:space="preserve"> Pendiente oficialización del procedimiento.
La actividad se declara vencida hasta tanto no se aporte evidencia cargue el procedimiento aprobado en el mapa de procesos.</t>
    </r>
  </si>
  <si>
    <r>
      <t xml:space="preserve">Revisadas las evidencias aportadas, se encontró radicación de memorial ante el juez 48 Civil del Circuito, del 28 de junio de 2022, Informe sobre designación de perito del 28 de agosto de 2022, además se observó informe del 2 de septiembre de 2022 sobre las actuaciones adelantadas por el apoderado de los procesos. </t>
    </r>
    <r>
      <rPr>
        <b/>
        <sz val="12"/>
        <color theme="1"/>
        <rFont val="Arial"/>
        <family val="2"/>
      </rPr>
      <t>El cumplimiento de las actividades depende del curso de los procesos judiciales adelantados ante los jueces del caso. Vencida la fecha del cumplimiento de la actividad por depender de decisiones de terceros, las cuales se encuentran en curso.</t>
    </r>
  </si>
  <si>
    <r>
      <t>Se verifica el soporte adjunto, informe del 8 de agosto de 2022, saldo convenio interadministrativo No. 9-07-30100-0570-2010 suscrito por la Dirección de Apoyo Técnico y anexo de consulta de proceso judicial, en el cual se informa lo siguiente:</t>
    </r>
    <r>
      <rPr>
        <b/>
        <sz val="12"/>
        <rFont val="Arial"/>
        <family val="2"/>
      </rPr>
      <t xml:space="preserve"> No es posible realizar la depuración del saldo hasta tanto no se tenga un fallo final.
</t>
    </r>
    <r>
      <rPr>
        <sz val="12"/>
        <rFont val="Arial"/>
        <family val="2"/>
      </rPr>
      <t xml:space="preserve">
Evidencia: INFORME HALLAZGO AUDITORÍA CONTRALORÍA DE BOGOTÁ PAD 2020 Y 2021 SALDO CONVENIO INTERADMINISTRATIVO 9-07-30100-0570-2010 DIRECCIÓN APOYO TÉCNICO.</t>
    </r>
  </si>
  <si>
    <r>
      <t xml:space="preserve">Revisada la evidencia en el aplicativo FILESERVER, se encontró oficio S-2015-297182, con fecha del 1 de diciembre de 2015, dirigido al Tribunal Administrativo de Bogotá, donde se informó al Despacho Judicial de la consignación efectuada en el  Banco Agrario a favor de INDUSTRIA NACIONAL DE GASEOSAS S.A. -INDEGA S.A., con ocasión a la expropiación administrativa; igualmente, la orden de pago memorando interno   25200-2015-02321 del 15 de octubre de 2015 por un valor de $17.862.570, entre otras consignaciones.
Se encontró que en la mesa de trabajo del 9 de septiembre de 2021 se manifestó que lo más acertado era solicitar a la oficina Asesora Legal un concepto al respecto, en la mencionada ayuda de memoria recuerdan que el hallazgo es de BR y le corresponde a la misma Dirección en la que concuerda la Directora de la DBR, en solicitar el concepto.
</t>
    </r>
    <r>
      <rPr>
        <b/>
        <sz val="12"/>
        <color theme="1"/>
        <rFont val="Arial"/>
        <family val="2"/>
      </rPr>
      <t xml:space="preserve">
No obstante, de lo anterior no se observó la gestión señalada tendiente a la depuración de la cuenta o actividad relativa a la gestión del  hallazgo. </t>
    </r>
  </si>
  <si>
    <r>
      <t xml:space="preserve">Verificados los soportes del seguimiento que se ha realizado a los procesos de embargo, se evidenciaron las solicitudes de la apoderada Andrea Tatiana Ricardo Amaya de la EAAB, con fecha 30 de agosto de 2022. </t>
    </r>
    <r>
      <rPr>
        <b/>
        <sz val="12"/>
        <color theme="1"/>
        <rFont val="Arial"/>
        <family val="2"/>
      </rPr>
      <t>Según se desprende del informe acerca del Proceso 2010-00542 del Juzgado 46 Civil del Circuito, Imposición de Servidumbre. Manifiesta que el pago del crédito se realizó, por lo que se solicitó al juez el desembargo, está en el despacho para resolver.</t>
    </r>
  </si>
  <si>
    <r>
      <t xml:space="preserve">Revisadas las 7 ayudas de memoria realizadas en el periodo 01 de mayo a 31 de agosto de 2022, denominadas "Reunion de Revisión de Dictámenes Periciales", Proyectos Canal Córdoba, Humedal Juan Amarillo, Canalización río Fucha y Quebradas Santa librada y Chiguaza, elaborados por la Dirección de Bienes Raíces en sus Mesas Técnicas, se evidenció el cumplimiento de esta acción de realizar la revisión de los dictámenes periciales. Sin embargo, </t>
    </r>
    <r>
      <rPr>
        <b/>
        <sz val="12"/>
        <color theme="1"/>
        <rFont val="Arial"/>
        <family val="2"/>
      </rPr>
      <t>las acciones relacionadas con el hallazgo, supeditadas a lo que resuelva un juzgado, no resuelven la causa raíz del mismo, cuál es el presunto menoscabo en los recursos públicos por $9.069.270.023, consecuencia del pago por parte de la EAAB de Daño Emergente y Lucro Cesante.</t>
    </r>
  </si>
  <si>
    <r>
      <rPr>
        <b/>
        <sz val="12"/>
        <color theme="1"/>
        <rFont val="Arial"/>
        <family val="2"/>
      </rPr>
      <t>Que se revisó:</t>
    </r>
    <r>
      <rPr>
        <sz val="12"/>
        <color theme="1"/>
        <rFont val="Arial"/>
        <family val="2"/>
      </rPr>
      <t xml:space="preserve"> En el Comité de Sostenibilidad Contable con acta # 59 de 2019, se presentó por parte de la Gerencia del Sistema Maestro los anticipos entregados a 3 contratos de consultoría y 1 de interventoría, indicando que se inició el proceso penal debido a que no ha sido posible la recuperación de los dineros entregados, por otras vías. 
Por otra parte, el Gerente Financiero aprobó los ajustes de depuración tanto de estas partidas como por la expuesta por la Gerencia Corporativa de Servicio al Cliente correspondiente al saldo del convenio 9-07-7000-754-1999, quedando como compromiso la corrección de los informes y fichas de depuración.
Además de lo anterior, la Gerencia Corporativa de Sistema Maestro solicito a la Oficina de Representación Judicial y Actuación Administrativa mediante memorando interno la información correspondiente al estado de los contratos y sobre el cual el área remitió respuesta, indicando el estado de los mismos.
</t>
    </r>
    <r>
      <rPr>
        <b/>
        <sz val="12"/>
        <color theme="1"/>
        <rFont val="Arial"/>
        <family val="2"/>
      </rPr>
      <t>Análisis</t>
    </r>
    <r>
      <rPr>
        <sz val="12"/>
        <color theme="1"/>
        <rFont val="Arial"/>
        <family val="2"/>
      </rPr>
      <t xml:space="preserve">: De acuerdo a lo contemplado en el acta # 59 de 2019, se inició proceso penal a los contratos debido a la dificultada en la recuperación de los dineros entregados, la Oficina de Representación Judicial y Actuación Administrativa de la EAAB ha sido la encargada de adelantar estos procesos, los cuales pueden ser consultados a través del sistema SIPROJ WEB. Sin embargo, pese a la gestión efectuada y haber cumplido con la acción propuesta, aún no se evidencia la recuperación de estos dineros. Del mismo modo, en el seguimiento que realiza el área indican que se efectuó el Informe de seguimiento a la amortización de los anticipos con la información del memorando 13100-2022-0406, sin embargo, ninguno de estos es aportado como soporte de la actividad.
</t>
    </r>
    <r>
      <rPr>
        <b/>
        <sz val="12"/>
        <color theme="1"/>
        <rFont val="Arial"/>
        <family val="2"/>
      </rPr>
      <t>Conclusión</t>
    </r>
    <r>
      <rPr>
        <sz val="12"/>
        <color theme="1"/>
        <rFont val="Arial"/>
        <family val="2"/>
      </rPr>
      <t xml:space="preserve">: </t>
    </r>
    <r>
      <rPr>
        <b/>
        <sz val="12"/>
        <color theme="1"/>
        <rFont val="Arial"/>
        <family val="2"/>
      </rPr>
      <t>Se deja la acción vencida debido a que no se observa la recuperación de los dineros, ni el informe cuatrimestral que indico el área como factor de éxito de su actividad.</t>
    </r>
  </si>
  <si>
    <r>
      <rPr>
        <b/>
        <sz val="12"/>
        <rFont val="Arial"/>
        <family val="2"/>
      </rPr>
      <t>Que se observó:</t>
    </r>
    <r>
      <rPr>
        <sz val="12"/>
        <rFont val="Arial"/>
        <family val="2"/>
      </rPr>
      <t xml:space="preserve"> Certificado de la Secretaría General en el que se indica que la Gerencia Corporativa de Planeamiento y Control ha presentado en las sesiones el  informe del estado de las vigencias futuras.
</t>
    </r>
    <r>
      <rPr>
        <b/>
        <sz val="12"/>
        <rFont val="Arial"/>
        <family val="2"/>
      </rPr>
      <t>Análisis y conclusión: No se evidencia compromisos establecidos por las diferentes Gerencias o áreas involucradas, concernientes a disminuir la causa que generó el hallazgo, del mismo modo no se observa que haberlas presentado en el Comité hayan contribuido a mejorar la utilización de estos recursos, por lo tanto, se deja la acción vencida.</t>
    </r>
  </si>
  <si>
    <r>
      <t>Se verifican los soportes adjuntos, ayudas de memoria de reuniones de seguimiento a los proyectos Tunjuelo, Fucha, Córdoba, Jaboque, Arzobispo y Juan Amarillo BN y Conexión, de acuerdo con la acción establecida "Programar seguimientos mensuales a las vigencias de la ejecución presupuestal de los contratos pertenecientes al macroproyecto 0081 con el fin de dar alertas tempranas con acciones correctivas que permitan el cumplimiento de las metas financieras programadas",</t>
    </r>
    <r>
      <rPr>
        <b/>
        <sz val="12"/>
        <color theme="1"/>
        <rFont val="Arial"/>
        <family val="2"/>
      </rPr>
      <t xml:space="preserve"> no se evidencian las ayudas de memoria del seguimiento de los meses de mayo y agosto de 2022, por tanto, la acción se declara vencida.</t>
    </r>
    <r>
      <rPr>
        <sz val="12"/>
        <color theme="1"/>
        <rFont val="Arial"/>
        <family val="2"/>
      </rPr>
      <t xml:space="preserve">
Evidencia: 6 ayudas de memoria del mes de junio y 6 ayudas de memoria del mes de julio de 2022.</t>
    </r>
  </si>
  <si>
    <r>
      <rPr>
        <b/>
        <sz val="12"/>
        <color theme="1"/>
        <rFont val="Arial"/>
        <family val="2"/>
      </rPr>
      <t>Con la evidencia aportada no es posible verificar el cumplimiento de la acción</t>
    </r>
    <r>
      <rPr>
        <sz val="12"/>
        <color theme="1"/>
        <rFont val="Arial"/>
        <family val="2"/>
      </rPr>
      <t xml:space="preserve"> "Fortalecer la matriz de riesgo, incluyendo los riesgos asociados a socialización de los proyectos con las comunidades del área aferente".  Las evidencias aportadas deben ser claras y que permitan a los Entes de Control la verificación del cumplimiento de las acciones planteadas. 
</t>
    </r>
    <r>
      <rPr>
        <b/>
        <sz val="12"/>
        <color theme="1"/>
        <rFont val="Arial"/>
        <family val="2"/>
      </rPr>
      <t>Evidencia: Pantallazos de los objetos de las invitaciones IA-1167-2022, IA-1231-2022 y ICSM-1102-2022.</t>
    </r>
  </si>
  <si>
    <r>
      <t>De acuerdo a los soportes presentados se evidencia lo siguiente:
Formato M-FO-148 Formato de seguimiento a proyectos Final 19Jul22 en el cual se diligenció como observación "</t>
    </r>
    <r>
      <rPr>
        <b/>
        <sz val="8"/>
        <color theme="1"/>
        <rFont val="Arial"/>
        <family val="2"/>
      </rPr>
      <t>dos contratos en proceso de incumplimiento pendientes para devolver saldos no ejecutados".</t>
    </r>
    <r>
      <rPr>
        <sz val="8"/>
        <color theme="1"/>
        <rFont val="Arial"/>
        <family val="2"/>
      </rPr>
      <t xml:space="preserve">
Formato M-FO-167 Informe_Gerencia_Final 30Jun22 firmado en el cual se concluye que "</t>
    </r>
    <r>
      <rPr>
        <b/>
        <sz val="8"/>
        <color theme="1"/>
        <rFont val="Arial"/>
        <family val="2"/>
      </rPr>
      <t>Actualmente en proceso de alistamiento para la terminación del proyecto en GESPROY</t>
    </r>
    <r>
      <rPr>
        <sz val="8"/>
        <color theme="1"/>
        <rFont val="Arial"/>
        <family val="2"/>
      </rPr>
      <t xml:space="preserve">, liquidados todos los contratos a la fecha. </t>
    </r>
    <r>
      <rPr>
        <b/>
        <sz val="8"/>
        <color theme="1"/>
        <rFont val="Arial"/>
        <family val="2"/>
      </rPr>
      <t>Actualmente en trámite consulta sobre saldos del proceso aún en curso."</t>
    </r>
    <r>
      <rPr>
        <sz val="8"/>
        <color theme="1"/>
        <rFont val="Arial"/>
        <family val="2"/>
      </rPr>
      <t xml:space="preserve">
De acuerdo con lo anterior se encuentran actividades pendientes.</t>
    </r>
  </si>
  <si>
    <t>SEG. ENTIDAD 31.12.2022</t>
  </si>
  <si>
    <t>SEG.OCIG
31.12.2022</t>
  </si>
  <si>
    <t>ESTADO FINAL OCIG 31.12.2022</t>
  </si>
  <si>
    <t>OBSERVACIONES OCIG
31.12.2022</t>
  </si>
  <si>
    <t>ESTADO FINAL OCIG
31.12.2022</t>
  </si>
  <si>
    <t>ANÁLISIS AUDITORES OCIG 
31/12/2022</t>
  </si>
  <si>
    <t>ESTADO FINAL OCIG 
31/12/2022</t>
  </si>
  <si>
    <t>La OCIG verificó el cumplimiento de la acción con corte a 31.08.2022</t>
  </si>
  <si>
    <t>265</t>
  </si>
  <si>
    <t>3.1.3</t>
  </si>
  <si>
    <t>HALLAZGO ADMINISTRATIVO  POR SOBREPASAR EL NIVEL MÁXIMO DE AGUA NO CONTABILIZADA DEL 30%</t>
  </si>
  <si>
    <t>AJUSTAR Y ACTUALIZAR EL PLAN DE CONTROL DE PÉRDIDAS A LA ESTRATEGIA EMPRESARIAL, ABORDANDO LAS VARIABLES COMERCIALES Y TÉCNICAS QUE AFECTAN EL CUMPLIMIENTO DEL INDICADOR ESTRATÉGICO.</t>
  </si>
  <si>
    <t>EL PLAN DE CONTROL DE PÉRDIDAS NO INCLUYE Ó DESARROLLA DE MANERA SUFICIENTE LOS ASPECTOS COMERCIALES Y TÉCNICOS QUE AFECTAN EL CUMPLIMIENTO DE LA META EMPRESARIAL</t>
  </si>
  <si>
    <t>PLAN DE CONTROL DE PÉRDIDAS</t>
  </si>
  <si>
    <t>PLAN ACTUALIZADO</t>
  </si>
  <si>
    <t>GERENCIA DE PLANEAMIENTO Y CONTROL GERENCIA DE SERVICIO AL CLIENTE GERENCIA DE SISTEMA MAESTRO</t>
  </si>
  <si>
    <t>3.3.3.1</t>
  </si>
  <si>
    <t>3.3.5.1</t>
  </si>
  <si>
    <t>3.3.8.1</t>
  </si>
  <si>
    <t>3.3.8.3</t>
  </si>
  <si>
    <t>HALLAZGO ADMINISTRATIVO POR INCONSISTENCIAS REGISTRADAS EN EL ACTA DE INICIO DEL CONTRATO DE SUMINISTRO 1-06-14500-0916-2021.</t>
  </si>
  <si>
    <t>NO DAR ALCANCE SOBRE LA INFORMACIÓN CONTENIDA EN EL ACTA DE INICIO, POSTERIOR A LA CORRECCIÓN DE LAS PÓLIZAS.</t>
  </si>
  <si>
    <t>HALLAZGO ADMINISTRATIVO POR DEFICIENCIAS EN LA VERIFICACIÓN, CONTROL Y SEGUIMIENTO DE LOS PROCESOS CONTRACTUALES.</t>
  </si>
  <si>
    <t>ERROR MECANOGRÁFICO AL MOMENTO DE DILIGENCIAR LA FECHA EN EL FORMATO DE APROBACIÓN DE PÓLIZAS.</t>
  </si>
  <si>
    <t>HALLAZGO ADMINISTRATIVO, POR EL INCUMPLIMIENTO EN LA ENTREGA DE INFORMACIÓN E INEXACTITUD DE FÓRMULAS EN ARCHIVOS DIGITALES Y DE LOS CONTROLES ESTABLECIDOS PARA LA PLANEACIÓN, LA EJECUCIÓN Y RESULTADOS EN EL SUMINISTRO DE COMBUSTIBLES CORRESPONDIENTES A LOS CONTRATOS 9-06-14500-1301-2021 Y 9-06-14500-0170-2020.</t>
  </si>
  <si>
    <t>INCONSISTENCIAS EN LAS HERRAMIENTAS DE CONTROL DE LA INFORMACIÓN DEL PARQUE AUTOMOTOR POR NO REPORTE OPORTUNO DE LAS NOVEDADES DE LOS VEHÍCULOS.</t>
  </si>
  <si>
    <t>HALLAZGO ADMINISTRATIVO POR LA NO PUBLICACIÓN DE DOCUMENTOS RELACIONADOS CON SU ACTIVIDAD CONTRACTUAL, REFERENTES A LA PÓLIZA DE AUTOMÓVILES, CON NÚMERO DE ASIGNACIÓN INTERNA DE CONTRATO 1-99-11800-1136-2020, EN EL PORTAL DE CONTRATACIÓN Y COMPRAS DE LA EAAB-ESP.</t>
  </si>
  <si>
    <t>NO HAY EVIDENCIA EN EL PORTAL DE CONTRATACIÓN DE LA EMPRESA, DE LA PUBLICACIÓN DE LA PÓLIZA DEL CONTRATO</t>
  </si>
  <si>
    <t>HALLAZGO ADMINISTRATIVO POR VEHÍCULOS ASEGURADOS QUE CONFORME A LA INFORMACIÓN SUMINISTRADA NO SE ENCUENTRAN EN EL INVENTARIO DEL PARQUE AUTOMOTOR DE LA EAAB ESP.</t>
  </si>
  <si>
    <t>INCLUIR EN EL ACTA DE LIQUIDACIÓN DEL CONTRATO 1-06-14500-0916-2021, LA INFORMACIÓN DE LAS PÓLIZAS MODIFICADAS QUE AMPARARON EL CONTRATO Y LOS MOTIVOS DE NO CORRESPONDENCIA CON LO CONSIGNADO EN EL ACTA DE INICIO.</t>
  </si>
  <si>
    <t>ACTA DE LIQUIDACIÓN</t>
  </si>
  <si>
    <t>ACTA DE LIQUIDACIÓN CON LA INFORMACIÓN DE LAS PÓLIZAS MODIFICADAS = 100</t>
  </si>
  <si>
    <t>ACTUALIZAR EL FORMATO DE EVALUACIÓN Y APROBACIÓN DE GARANTÍAS MPFB0120F43-01.</t>
  </si>
  <si>
    <t>FORMATO DE EVALUACIÓN Y APROBACIÓN DE GARANTÍAS.</t>
  </si>
  <si>
    <t>ACTUALIZACIÓN FORMATO DE EVALUACIÓN Y APROBACIÓN DE GARANTÍAS PROGRAMADA / ACTUALIZACIÓN FORMATO DE EVALUACIÓN Y APROBACIÓN DE GARANTÍAS REALIZADA.</t>
  </si>
  <si>
    <t>ESTABLECER LAS ACTIVIDADES PARA LA GESTIÓN DEL INVENTARIO DEL PARQUE AUTOMOTOR EN UN DOCUMENTO METODOLÓGICO DEL SISTEMA ÚNICO DE GESTIÓN DE LA EMPRESA.</t>
  </si>
  <si>
    <t>DOCUMENTO METODOLÓGICO</t>
  </si>
  <si>
    <t>DOCUMENTO METODOLÓGICO = 100</t>
  </si>
  <si>
    <t>MEJORAR LA HERRAMIENTA DE EXPOSICIÓN DE LA INFORMACIÓN DE EJECUCIÓN CONTRACTUAL UNIFICÁNDOLA EN EL PORTAL DE CONTRATACIÓN DE LA EMPRESA</t>
  </si>
  <si>
    <t>PASO A PRODUCCIÓN</t>
  </si>
  <si>
    <t>ACTA DE PASO A PRODUCCIÓN = 100</t>
  </si>
  <si>
    <t>DIRECCIONES SERV. ADMINISTRATIVOS, ACTIVOS FIJOS, SEGUROS Y ELECTROMECÁNICA</t>
  </si>
  <si>
    <t>DIRECCIONES SERVICIOS DE INFORMÁTICA, CONTRATACIÓN Y COMPRAS Y GESTIÓN CALIDAD Y PROCESOS</t>
  </si>
  <si>
    <t>Se realizo el ajuste al plan de pérdidas tanto comerciales como técnicas. Prorroga hasta el 30-03-2022. Se adjunta certificado de sesión virtual extraordinaria No. 26 del Comité Corporativo de la EAAB, en donde se aprueba Plan de Gestión de Pérdidas</t>
  </si>
  <si>
    <t>ANÁLISIS AUDITORES OCIG 
31/12/2020</t>
  </si>
  <si>
    <t>ESTADO FINAL OCIG 
31-12-2020</t>
  </si>
  <si>
    <t>21/01/2021 OCIG: Se evidencian las actas 2 (10/08/2020),  3 (21/10/2020) y 5 (14/12/2020) de sesiones virtuales de Comité de Agua No Contabilizada, en las mismas se han presentado aspectos frente a la reducción de pérdidas, resultado de mesas de trabajo sobre agua no contabilizada, proyectos de instalación de medidores, plan de cambio de medidores, implementación de la metodología IWA, Plan de Pérdidas. Estado de la acción: En ejecución.</t>
  </si>
  <si>
    <t>Se observa presentación sobre  "PRIMER TALLER DE CONSTRUCCIÓN DEL PROGRAMA DE PÉRDIDAS DE LA EAAB-ESP" donde se muestra el estado de avance en el tema de pérdidas, en particular pérdidas técnicas como una parte del insumo inicial para definir ajustar y actualizar el plan de control de pérdidas</t>
  </si>
  <si>
    <t>Se observa relación de actividades que podrían formar parte del Plan de Gestión de Pérdidas de la Empresa tanto actividades comerciales como actividades técnicas. Es necesario elaborar y oficializar el Plan de acuerdo a la priorización de las actividades relacionadas mencionadas en el soporte remitido.</t>
  </si>
  <si>
    <t>GUSTAVO TURRIAGO / LUZ MARINA GUTIERREZ / CARLOS TELLEZ</t>
  </si>
  <si>
    <t>La solicitud de modificación al plan de mejoramiento para prorrogar la actividad hasta el 30 de marzo de 2022 no fue posible tramitarla, dado que solo se autoriza una modificación.</t>
  </si>
  <si>
    <r>
      <t xml:space="preserve">No se presentó evidencia que sustente el avance indicado para esta acción. La Contraloría no autorizó prórroga para la fecha de vencimiento.
</t>
    </r>
    <r>
      <rPr>
        <b/>
        <sz val="12"/>
        <color theme="1"/>
        <rFont val="Arial"/>
        <family val="2"/>
      </rPr>
      <t>Tiene prórroga autorizada por la Contraloría de Bogotá hasta el 30 de diciembre de 2021.</t>
    </r>
  </si>
  <si>
    <t>El día 23 de Diciembre de 2021 se expidió la certificación de la aprobación por unanimidad de los miembros del Comité Corporativo el Plan de Gestión de Pérdidas de Agua de la EAAB ESP en sesión extraordinaria No. 26 del Comité Corporativo de la Empresa.
Este Plan de Gestión de Pérdidas de Agua V.1.0 esta compuesto de las acciones que realizará la Empresa de Acueducto y Alcantarillado de Bogotá E.S.P (EAAB) en una proyección a 5 años (2.026) con el fin de controlar y reducir las pérdidas de agua. Mediante 3 ejes estratégicos: gestión de la información, gestión de perdidas comerciales y gestión de perdidas técnicas.
Adicional a esto se encuentra en realización una consultoría con la Corporación Financiera Internacional (IFC) perteneciente al Banco Mundial que tiene por objetivo el diseño de una estrategia de alto nivel para la reducción de las pérdidas de agua y con el cual se espera de acuerdo a la disponibilidad de la información obtener nuevas estrategias que mejoren la gestión del Plan de Pérdidas.</t>
  </si>
  <si>
    <t>FANNY CARDENAS / ALBERTO MOSQUERA</t>
  </si>
  <si>
    <t xml:space="preserve">SEGUIMIENTO ENTIDAD
31/12/2022 </t>
  </si>
  <si>
    <t xml:space="preserve">la acción a cargo de esta Gerencia fue atendida con la oportunidad establecida en el plan de mejoramiento definido, cuya fecha de finalización fue en junio de 2022. por lo cual no puede ser declara vencida. Este mismo aspecto fue auditado para el periodo 2021, sin que se generara hallazgo relacionado con la ejecución de estos recursos, como se puede leer en el “INFORME FINAL AUDITORÍA DE REGULARIDAD EMPRESA DE ACUEDUCTO Y ALCANTARILLADO DE BOGOTÁ EAAB-ESP / PAD 2022 / Periodo auditado 2021”  </t>
  </si>
  <si>
    <t>Recibimos de la oficina de Asesoría Legal, los tres (3) memorandos con los conceptos solicitados 15200-2022-0332, 15200-2022-0333 y 15200-2022-0533. A continuación se procedió hacer la presentación el dia 27 de octubre de los casos de depuración de saldos, con el lleno de requisitos.</t>
  </si>
  <si>
    <t>Se realizó la circularización a 223 entidades (188 nacionales y 35 distritales) a corte 30 de septiembre de 2022 informándoles el detalle de las cuentas contrato y los valores reportados por la EAAB - E.S.P. ante la Contaduría General de la Nación - CGN.</t>
  </si>
  <si>
    <t>Trimestralmente se realiza seguimiento a las metas del Plan de Desarrollo em el Sistema SEGPLAN  de la Secretaria Distrital de Planeación, herramienta dispuesta para este ejercicio. A la fecha se han realizado tres seguimientos, así:
1. Corte a 31 de diciembre de 2021.
2. Corte a 31 de marzo de 2022.
3. Corte a 30 de junio de 2022.
4. Corte a 30 de septiembre de 2022</t>
  </si>
  <si>
    <t>Desde el seguimiento realizado con corte 30 de junio de 2022 se implementaron las directrices dadas por la Secretaría de Planeación, mediante oficio 2-2022-76706 del 16 de  junio de 2022, según la cual habrá unidad de reporte de ejecución presupuestal y ejecución física, sin entrar a diferenciar lo que corresponde a vigencia y a cuentas por pagar.
Se adjunta reporte SEGPLAN con corte al 30 de septiembre de  2022.</t>
  </si>
  <si>
    <t>Sin avance a la fecha</t>
  </si>
  <si>
    <t xml:space="preserve">PLAN DE MEJORAMIENTO </t>
  </si>
  <si>
    <t>PLAN DE MEJORAMIENTO</t>
  </si>
  <si>
    <t>ID HALLAZGO</t>
  </si>
  <si>
    <t>PROCESO RESPONSABLE DEL HALLAZGO</t>
  </si>
  <si>
    <t>ORIGEN DEL HALLAZGO</t>
  </si>
  <si>
    <t xml:space="preserve">ACCION (ES) </t>
  </si>
  <si>
    <t>RESPONSABLE (S) DE LA EJECUCION</t>
  </si>
  <si>
    <t>MODIFICACIONES</t>
  </si>
  <si>
    <t xml:space="preserve">I  SEGUIMIENTO / MONITOREO CUATRIMESTRAL </t>
  </si>
  <si>
    <t xml:space="preserve"> II SEGUIMIENTO/ MONITOREO CUATRIMESTRAL </t>
  </si>
  <si>
    <t xml:space="preserve">III SEGUIMIENTO/ MONITOREO CUATRIMESTRAL </t>
  </si>
  <si>
    <t>AUTOCONTROL</t>
  </si>
  <si>
    <t>SEGUIMIENTO/ MONITOREO</t>
  </si>
  <si>
    <t xml:space="preserve">SEGUIMIENTO/ MONITOREO </t>
  </si>
  <si>
    <t>TIPO DE HALLAZGO</t>
  </si>
  <si>
    <t xml:space="preserve">ORIGEN 
</t>
  </si>
  <si>
    <t xml:space="preserve">NOMBRE DEL REGISTRO </t>
  </si>
  <si>
    <t>FECHA DEL REGISTRO (aaaa-mm-dd)</t>
  </si>
  <si>
    <t>DESCRIPCION  DE LA NO CONFORMIDAD, OBSERVACION, OPORTUNIDAD DE MEJORA O RECOMENDACIÓN</t>
  </si>
  <si>
    <t xml:space="preserve">REFERENCIA NORMATIVA </t>
  </si>
  <si>
    <t xml:space="preserve">NOMBRE DEL DIRECTIVO DEL AREA RESPONSABLE DEL HALLAZGO </t>
  </si>
  <si>
    <t>AREA RESPONSABLE DEL HALLAZGO</t>
  </si>
  <si>
    <t xml:space="preserve">SISTEMA /
LABORATORIO APLICABLE </t>
  </si>
  <si>
    <t>CAUSA RAIZ</t>
  </si>
  <si>
    <t>TIPO DE ACCIÓN</t>
  </si>
  <si>
    <t xml:space="preserve">ID ACTIVIDAD </t>
  </si>
  <si>
    <t xml:space="preserve">DESCRIPCIÓN DE ACTIVIDADES </t>
  </si>
  <si>
    <t>MEDIO DE VERIFICACIÓN (EVIDENCIA)</t>
  </si>
  <si>
    <t>FECHA DE INICIO DE LA ACTIVIDAD 
(aaaa-mm-dd)</t>
  </si>
  <si>
    <t>FECHA DE TERMINACION DE LA ACTIVIDAD 
(aaaa-mm-dd)</t>
  </si>
  <si>
    <t>NOMBRE DEL DIRECTIVO RESPONSABLE DE LA ACTIVIDAD</t>
  </si>
  <si>
    <t>AREA</t>
  </si>
  <si>
    <t>CARGO</t>
  </si>
  <si>
    <t xml:space="preserve">TIPO DE SOLICITUD DE  MODIFICACIONES </t>
  </si>
  <si>
    <t>N° DE MODIFICACIONES REALIZADAS</t>
  </si>
  <si>
    <t>DESCRIPCIÓN DE LA MODIFICACIÓN</t>
  </si>
  <si>
    <t>FECHA  Y EVIDENCIA DE LA APROBACIÓN DE MODIFICACIÓN</t>
  </si>
  <si>
    <t xml:space="preserve">OBSERVACIONES </t>
  </si>
  <si>
    <t>FECHA DE AUTOCONTROL
(AAAA-MM-DD)</t>
  </si>
  <si>
    <t>RESPONSABLE DE LA AUTOCONTROL</t>
  </si>
  <si>
    <t>ANALISIS-SEGUIMIENTO DEL AVANCE DE LA ACTIVIDAD</t>
  </si>
  <si>
    <t xml:space="preserve">AUTO-CONTROL ESTADO DE LA ACTIVIDAD </t>
  </si>
  <si>
    <t>FECHA DE SEGUIMIENTO/ MONITOREO
(AAAA-MM-DD)</t>
  </si>
  <si>
    <t xml:space="preserve">
RESPONSABLE DEL SEGUIMIENTO/MONITOREO</t>
  </si>
  <si>
    <t xml:space="preserve">EVIDENCIA </t>
  </si>
  <si>
    <t xml:space="preserve">ESTADO DEFINITIVO DE LA ACTIVIDAD </t>
  </si>
  <si>
    <t xml:space="preserve">ESTADO DEL PLAN DE MEJORAMIENTO </t>
  </si>
  <si>
    <t>EVIDENCIA</t>
  </si>
  <si>
    <t>Servicio Alcantarillado Sanitario y Pluvial</t>
  </si>
  <si>
    <t>Recomendación</t>
  </si>
  <si>
    <t xml:space="preserve">Otros </t>
  </si>
  <si>
    <t>ADVERTENCIA AL GESTOR FISCAL, ENTIDADES Y CONSORCIOS OBRA E INTERVENTORIA SOBRE RIESGOS DE AFECTACION NEGATIVA A LOS INTERESES PUBLICOS – PROYECTO PTAR SALITRE. Seguimiento Sentencia Radicado No. 250002315000-2001-00479-02 Consejo de Estado — Sección Primera cumplimiento Orden Tribunal Administrativo de Cundinamarca, Incidente Desacato No. 70</t>
  </si>
  <si>
    <t>Deterioro de la calidad del aire por olores ofensivos y gases nocivos que generarían condiciones adversas para la salud de seres vivos.</t>
  </si>
  <si>
    <t>RESOLUCIÓN REGLAMENTARIA ORGANIZACIONAL REG-ORG - 0762 - 2020 DE 2020 - CONTRALORÍA GENERAL DE LA REPÚBLICA</t>
  </si>
  <si>
    <t>Yamid García Zúñiga</t>
  </si>
  <si>
    <t>Planta de Tratamiento de Aguas Residuales El Salitre</t>
  </si>
  <si>
    <t>Sistema de Control Interno- SCI</t>
  </si>
  <si>
    <t>No aplica</t>
  </si>
  <si>
    <t xml:space="preserve">Acción de mejora </t>
  </si>
  <si>
    <t>Reunión semestral de seguimiento de los monitoreos de olores ofensivos y calidad del aire exigidos a la PTAR Salitre por la licencia ambiental del Programa de Saneamiento del Río Bogotá (Res. 817 de 1996 y demás actos administrativos complementarios).</t>
  </si>
  <si>
    <t>Ayuda de memoria semestral</t>
  </si>
  <si>
    <t>Director Red Troncal Alcantarillado</t>
  </si>
  <si>
    <t>Posibles deficiencias en la operación, por fallas en los equipos, en el control y operación del sistema y/o por la falta de insumos y mantenimientos, tanto preventivos como correctivos.</t>
  </si>
  <si>
    <t>Reunión mensual de seguimiento al Plan de Mantenimiento Preventivo de la EAAB para la PTAR Salitre Fase II.</t>
  </si>
  <si>
    <t>Ayuda de memoria mensual</t>
  </si>
  <si>
    <t>Riesgo de incumplimiento de un fin esencial del estado como es el de servir a la comunidad y garantizar la efectividad de los principios, derechos y deberes consagrados en la constitución entre ellos Articulo 79 "todas las personas tienen derecho a gozar de un ambiente sano(...)".</t>
  </si>
  <si>
    <t>Reunión bimestral de seguimiento de las características del agua residual tratada de la PTAR Salitre exigidas por la licencia ambiental del Programa de Saneamiento del Río Bogotá (Res. 817 de 1996 y demás actos administrativos complementarios).</t>
  </si>
  <si>
    <t>Ayuda de memoria bimestral</t>
  </si>
  <si>
    <t>La Gerencia Jurídica dio cumplimiento a la acción en el plazo establecido con la suscripción del Acuerdo 02 de 2022 del 22 de abril de 2022, mediante el cual se aprueba la siguiente política de defensa judicial:  “(…) política para la prevención del daño antijurídico que propenda por el pago del menor valor por concepto de costas procesales, cuando sea procedente, los apoderados de la EAAB-ESP deben buscar que la liquidación de la misma, éste dentro de los márgenes mínimos establecidos en el Acuerdo del CSJ PSAA16-10554 de agosto 5 de 2016, o la norma que lo sustituya o complemente (…)”.</t>
  </si>
  <si>
    <t xml:space="preserve">La demanda fue radicada el 14 de marzo de 2022 y el proceso continua al despacho por reparto; no obstante el 30 de noviembre el apoderado de la EAAB solicito al despacho judicial impulso procesal en razón a que no se observa actuación o pronunciamiento alguno por parte del juzgado sexto administrativo del circuito judicial de Bogotá, desde el 22/04/2022 respecto de "AL DESPACHO POR REPARTO - EXPEDIENTE AL DESPAHO POR REPARTO"
Se aporta acta de reparto, detalle e historico de actuaciones del proceso (2022-00118) con corte a 30 de noviembre de y solicitud de impulso procesal. </t>
  </si>
  <si>
    <t xml:space="preserve">En el procedimiento MPMU0602P Venta de Servicios de la DSTactividad 17 se genera la factura y en la actividad 22 se ejecuta el servicio, por lo que la facturación  se realiza antes de prestar el servicio. </t>
  </si>
  <si>
    <t xml:space="preserve">Con oficio 3040001-2022-1102 del 28.07.2022 la DAC ofició a la Dirección Jurisdicción Coactiva, respecto a las facturas pendientes de cobro al prestador de aseo Área Limpia por concepto de intereses de mora por valor de 16.000.000 a corte del 31.12.2021, quien a través de oficio 13200-2022-00129 del 05.08.2022,  informó que el día 25.05.2022 la empresa Área Limpia canceló el valor adeudado por este concepto, la compensación ya se encuentra debidamente compensada en SAP.  Se adjuntan los oficios en mención. </t>
  </si>
  <si>
    <t>ANÁLISIS AUDITORES OCIG 
06/12/2022</t>
  </si>
  <si>
    <t>ESTADO FINAL OCIG 
06/12/2022</t>
  </si>
  <si>
    <t>En el seguimiento realizado la OCIG se evidencio el Instructivo conformacion de plan de desarrollo distrital PDD- procedimiento para migrar a la nueva version del formato de instructivos. Asi mismo, se observo un correo enviado por el funcionario Rodney Delgado con el Instructivo para la conformacion del PDD a Luisa Fernanda Gonzalez para su revision y comentarios y poder dar cumplimiento al hallazgo de la contraloria 3.2.2.2.1.1. cuya accion es documentar un instructivo que contenga los lineamientos aplicados en la armonizacion del Plan de Desarrollo Distrital.</t>
  </si>
  <si>
    <t>El equipo Auditor de la OCIG, observo un memorando enviado a las entidades distritales de fecha 5 nov de 2022, informando la conciliacion de las operaciones reciprocas del tercer trimestre de 2022. Igualmente otro memorando de noviembre 12  a varias Entidades del orden Nacional, informandoles la conciliacion de operaciones reciprocas del tercer trimestre del 2022.</t>
  </si>
  <si>
    <t>El equipo Auditor de la OCIG, evidencio en el File server 13 archivos con memorandos de conciliacion de operaciones reciprocas con varias entidades. algunas de ellas se relacionan a continuacion: Fondo Nacional Ambiental de 30 nov.2022, Secretaria Distrital de Medio Ambiente del 30 de noviembre de 2022 y otra de la Gerencia Corporativa Financiera de 30 septiembre de 2022.</t>
  </si>
  <si>
    <t>La OCIG en el seguimiento anterior evidenció una certificación expedida por la Secretaría General en la cual se certificó la presentación del informe del estado de las vigencias futuras, no obstante, este soporte no daba evidencia del comportamiento de las VF. Es deber de la OCIG asegurar la eficacia de las acciones por lo que en seguimiento a los Planes de Mejoramiento con la Gerente General se solicitó en el marco del hallazgo aportar un informe que diera evidencia de la eficacia de la acción desarrollada. 
Para el período de seguimiento se recibe memorando 1210001-2022-0308 aportado por la Gerencia Corporativa de Planeamiento y Control en el que se manifiesta que en 9 sesiones del Comité Corporativo se presentó el informe de los compromisos de las 31 vigencias futuras aprobadas para el año 2022.
Así mismo, la citada Gerencia manifiesta que el comportamiento de las vigencias futuras registraba un saldo sin comprometer equivalente al 6,7% del monto total aprobado y que a la fecha del seguimiento se presenta un saldo sin comprometer equivalente al 1,60% del valor total autorizado.</t>
  </si>
  <si>
    <r>
      <rPr>
        <b/>
        <sz val="12"/>
        <color theme="1"/>
        <rFont val="Arial"/>
        <family val="2"/>
      </rPr>
      <t xml:space="preserve">Que se revisó: </t>
    </r>
    <r>
      <rPr>
        <sz val="12"/>
        <color theme="1"/>
        <rFont val="Arial"/>
        <family val="2"/>
      </rPr>
      <t xml:space="preserve">Informe de estado de renegociación de contratos SAPEI 2022 en el que se observa el estado de avance de las negociaciones llevadas a cabo, junto con la información de los acercamientos realizados con las 13 entidades. A continuación se describe el avance de las negociaciones:
* 7 negociaciones con proceso avanzado y con probabilidad de éxito y cuya fecha estimada de suscripción del contrato es los primeros 3 meses de 2023.
* 4 negociaciones con proceso avanzado y baja probabilidad de éxito.
* 1 negociación en etapa inicial y baja probabilidad de éxito.
* 1 negociación sin iniciar el proceso.
Adicional, el área suministra información complementaria respecto a las gestión realizada para la firma de los contratos, así como la indicación de los elementos pendientes que permitan la suscripción del mismo.
</t>
    </r>
    <r>
      <rPr>
        <b/>
        <sz val="12"/>
        <color theme="1"/>
        <rFont val="Arial"/>
        <family val="2"/>
      </rPr>
      <t xml:space="preserve">Análisis: </t>
    </r>
    <r>
      <rPr>
        <sz val="12"/>
        <color theme="1"/>
        <rFont val="Arial"/>
        <family val="2"/>
      </rPr>
      <t xml:space="preserve">Se evidencia en el Informe de estado de renegociación de contratos SAPEI 2022 el estado de probabilidad de éxito de suscribir los contratos con las entidades prestadoras en los municipios.
</t>
    </r>
    <r>
      <rPr>
        <b/>
        <sz val="12"/>
        <color theme="1"/>
        <rFont val="Arial"/>
        <family val="2"/>
      </rPr>
      <t xml:space="preserve">Conclusión: </t>
    </r>
    <r>
      <rPr>
        <sz val="12"/>
        <color theme="1"/>
        <rFont val="Arial"/>
        <family val="2"/>
      </rPr>
      <t>A la fecha no se ha suscrito ninguno de los contratos con los municipios, sin embargo, se puede observar la gestión y estado de avance de los requisitos que algunas de las entidades llevan a cabo para la suscripción de los mismos, a pesar de contar con opciones, ya sea por perfeccionamiento de contrato o imposición de servidumbre, se verifica que las 7 entidades con proceso avanzado tienen fecha tentativa de la firma en los primeros tres (3) meses de 2023. Se observa la gestión efectuada por la Empresa para suscribir los contratos con las diferentes entidades y que la actividad propuesta esta enfocada al cumplimiento o mitigación de la causa que origino el hallazgo.</t>
    </r>
  </si>
  <si>
    <r>
      <t xml:space="preserve">Se reporta evidencia de la actualización y oficialización del procedimiento MPMU0602P-05 Venta de Servicios DST, que incluye actividad de control de partidas abiertas a través de indicador, así:
1. Informe mensual de gestión de ventas que reporta el monto total y fuentes, composición porcentual e indicador de partidas abiertas.
2. Evidencias del cargue en el mapa de procesos del procedimiento MPMU0602P Venta de servicios  de la Dirección de Servicios Técnicos.
3. Procedimiento MPMU060P2P EN EXCEL, aprobado el 25 d noviembre de 2022.
</t>
    </r>
    <r>
      <rPr>
        <b/>
        <sz val="12"/>
        <color theme="1"/>
        <rFont val="Arial"/>
        <family val="2"/>
      </rPr>
      <t xml:space="preserve">
</t>
    </r>
    <r>
      <rPr>
        <sz val="12"/>
        <color theme="1"/>
        <rFont val="Arial"/>
        <family val="2"/>
      </rPr>
      <t>4. Soporte acción correctiva.PDF:  Archivo que contiene la remisión del procedimiento de gestión comecial MPMU0602P  actualizado con los controles y con el indicador de partidas abiertas</t>
    </r>
    <r>
      <rPr>
        <b/>
        <sz val="12"/>
        <color theme="1"/>
        <rFont val="Arial"/>
        <family val="2"/>
      </rPr>
      <t xml:space="preserve">.
</t>
    </r>
  </si>
  <si>
    <t>Se reporta actualizacion y oficialización del procedimiento MPMU0602P Venta de Servicios de la DSTactividad 17 se genera la factura y en la actividad 22 se ejecuta el servicio, por lo que la facturación  se realiza antes de prestar el servicio. 
 Evidencias :
1, Evidencias del cargue en el mapa de procesos del procedimiento MPMU0602P Venta de servicios  de la Dirección de Servicios Técnicos.
2. Procedimiento MPMU060P2P EN EXCEL, aprobado el 25 d noviembre de 2022.</t>
  </si>
  <si>
    <t>Se reporta informe mensual de ventas con fecha 5 de noviembre de 2022, en el que reportan las ventas de octubre junto con el reporte de partidas abiertas.
 Evidencias :
1. Informe mensual de gestión de ventas que reporta el monto total y fuentes, composición porcentual e indicador de partidas abiertas.
2. Evidencias del cargue en el mapa de procesos del procedimiento MPMU0602P Venta de servicios  de la Dirección de Servicios Técnicos.
3. Procedimiento MPMU060P2P EN EXCEL, aprobado el 25 d noviembre de 2022.</t>
  </si>
  <si>
    <t>No se reporto evidencia con corte a 30 de noviembre.</t>
  </si>
  <si>
    <t>Se ha observado ayudas de memoria de octubre  3 y  de noviembre 4, 29, 30  de 2022 donde trabajaron lluvias de ideas, causas, consecuencias de los riesgos con el acompañamiento metodológico en dos de las reuniones de la Dirección Calidad de vida. Anexan matriz con fecha Nov.30 de 2022.
En reunión de noviembre 30 de 2022 se propuso reunión para entregar avances, se dejo como responsable la Dirección de Presupuesto.</t>
  </si>
  <si>
    <t>No se realiza actividad propuesta, en el seguimiento realizado por el área se informó que a diciembre de 2022.  Revisado 14 de Diciembre de 2022</t>
  </si>
  <si>
    <t>Parte de los recursos recibidos en administración se encuentran en un proceso jurídico, de acuerdo con lo anterior NO se puede realizar ningún ajuste. Cualquier tipo de ajuste de los recursos recibidos en administración antes de una sentencia ejecutoriada o laudo arbitral definitivo, iría en contravía con lo previsto en las Normas Contables y en la dinámica establecida en el catálogo de cuentas emitido por la CGN. La última actuación reportada es del 16 de septiembre de 2022. Directriz de la Gerencia Financiera.</t>
  </si>
  <si>
    <t>Las gestiones adelantadas durante este cuatrimestre se enfocaron en conseguir los documentos contractuales, solicitar el concepto jurídico y presentar al comité de saneamiento contable por aplicar el fenómeno jurídico de caducidad de la obligación y depurar el saldo pendiente. El Comité de Sostenibilidad Contable aprobó el ajuste de todos los saldos del hallazgo; de acuerdo con  lo anterior se solicita el cierre del mismo.</t>
  </si>
  <si>
    <t>Actualmente la EAAB tiene comunicación con los 13 clientes o beneficiarios de contratos SAPEI, conectados en 16 puntos de entrega. Todos los contratos están en renegociación, no solo por la necesidad de establecer relaciones claras sobre todo en aquellos contratos “realidad” y clausulados actualizados acordes a la normatividad vigente (Resolución 943 de 2021).</t>
  </si>
  <si>
    <t xml:space="preserve">Se realizaron actividades para conseguir los documentos contractuales, solicitar el concepto jurídico y presentar al comité de saneamiento contable para aplicar el fenómeno jurídico de caducidad de la obligación. Quedan por depurar 2 contratos; 1 de menor cuantía y 1 en proceso jurídico al cual no procede ya que no se puede depurar antes de una sentencia ejecutoriada o laudo arbitral definitivo, porque se iría en contravía con lo previsto en las normas contables. Se solicita cierre del hallazgo con el compromiso de depurar el contrato de cuantía menor.
</t>
  </si>
  <si>
    <t>Se observa evidencia frente a la depuración de la información en relación a las partidas abiertas, incluye memorando remitidos a los clientes con partidas abiertas solicitando comunicar el recibo del servicio a conformidad, así:
1. Carpeta con los oficios a dirigidos a 37 clientes con partidas abiertas (en la vigencia 2022) solicitando la conformidad de los servicios prestados.
2. Relación actualizada de partidas abiertas en excel por $32,431,063.
3. Correo del 30 de noviembre de 2022 en el cual se envía al área contable las evidencias de circularización de partidas abiertas. 
Está pendiente la toma de decisiones en relación con la depuración de las partidas abiertas por parte del comite de sostenibilidad a realizarse el 15 de diciembre de 2022.</t>
  </si>
  <si>
    <t xml:space="preserve">La OCIG verificó el cumplimiento de la acción con corte a 05.12.2022 </t>
  </si>
  <si>
    <t>MODIFICACIONES APROBADAS POR LA CB
(En color azul prorrogas y cambios en acciones)</t>
  </si>
  <si>
    <t>RESPONSABLE DEL AUTOCONTROL</t>
  </si>
  <si>
    <t xml:space="preserve">IVÁN HERNÁNDEZ / RODRIGO MILLAN </t>
  </si>
  <si>
    <t>No es posible realizar seguimiento con corte al 30 de noviembre el 2022, ya que el proceso no reporta evidencias.
Actividad finaliza en junio del 2023.</t>
  </si>
  <si>
    <t xml:space="preserve">En el seguimiento realizado se evidencia la presentación en formato (Power Point) realizada ante el Comité Corporativo sobre las modificaciones presupuestales y de PAC, analizando el volumen de resoluciones ordinarias y extraordinarias tramitadas. Observando una disminución importante en cuanto al volumen de resoluciones extraordinarias a 31 de agosto de 2022
Actividad finaliza en junio del 2023. </t>
  </si>
  <si>
    <t>El área no cargo evidencia a 13/12/2022, se realizará seguimiento en enero del 2023 por la OCIG</t>
  </si>
  <si>
    <t>No se presenta avance de la actividad con corte a 13/12/2022</t>
  </si>
  <si>
    <t>No reportaron información</t>
  </si>
  <si>
    <t>No se reporto evidencia con corte a 30 de noviembre. El plazo de la acción vence el próximo 19 de diciembre de 2022. Se hicieron los reportes respectivos a 30 de abril y 30 de agosto de 2022.</t>
  </si>
  <si>
    <t>No se reporto evidencia con corte a 30 de noviembre</t>
  </si>
  <si>
    <t>No se reporto evidencia con corte a 30 de noviembre; tampoco se reporta evidencia que soporte los ajustes en la facturación emitrida por los operadores TIGO y MOVISTAR tales como la emisión de notas crédito por parte de los operadores dentro del mismo periodo en el cual se generaln las devoluciones.
Se recomienda al área responsable reportar en cada corte del seguimiento que se realiza con los operadores durante la vigencia de la actividad</t>
  </si>
  <si>
    <t>Una vez verificado en el filserver se encontraron los reportes en SEPLAN de acuerdo al aplicativo.</t>
  </si>
  <si>
    <t xml:space="preserve">Conforme a la evidencia del fileserver, se observó el reporte SEPLAN junio y septiembre las directrices adoptadas de acuerdo a lineamioentos de la Secretraria de Planeación Distrital </t>
  </si>
  <si>
    <t xml:space="preserve">De lo observado en el fileserver,  se evidencia reunión de preparación de capacitación del Plan de Desarrollo - SEPLAN </t>
  </si>
  <si>
    <t xml:space="preserve">De lo evidenciado en el FILESERVER, se observo reunión con el planificador para el cargue de metas en SAP.  </t>
  </si>
  <si>
    <t xml:space="preserve">De lo observado en el FILESERVER, se evidenció una reunión de preparación de capacitación del plan de desarrollo SEPLAN </t>
  </si>
  <si>
    <t>En el cargue realizado en el FILESERVER,  se evidencia un correo de las fichas EBI.</t>
  </si>
  <si>
    <t xml:space="preserve">En el FILSERVER, se observa reunión de preparación de capacitación del plan de desarrollo SEPLAN. </t>
  </si>
  <si>
    <t xml:space="preserve">El área no reporto evidencias </t>
  </si>
  <si>
    <t>La acción vence en el 2023</t>
  </si>
  <si>
    <t>La dirección Tributaria acompaña el informe de depuración en el cual detalla las acciones seguidad con motivo de la depuaración de la cuenta de anticipos de sobre ventas de bines y servicios (2901010300). Se anexa también el memorando 1360001-2022-683 del  22 de noviembre de 2022, mediante el cual se solicita la programción del Comité de sostenibilidad contable por parte de la Dirección Tributaria.
Del informe de depuración se observa que el registro de estos anticipos se origina por la consignación erronea de sumas por parte de los contratistas a la EAAB del impuesto de timbre el cual ya había sido descontado en su oportunidad.
Dentro de las acciones seguidas se observan la revisión de los saldos contables y la solicitud de conceptos jurídicos para la depuración de las tres partidas siguientes por valor de $2,846,000 así:
* CONSORCIO BCA por valor de $869.000 registrado con el comprobante No 940041654 con fecha de contabilización de enero de 2017.
* CONSORCIO ARDILA Y ASOCIADOS por valor de $1.540.000, registrado con el comprobante No 940041656 con fecha de contabilización de enero de 2017.
* CONSORCIO INTERVENTORIA ZONA 3 por valor de $437.000, registrado con el comprobante No 940041657 con fecha de contabilización de enero de 2017.
Dado que la acción tiene por objeto "Presentar ante el comité de sostenibilidad contable, con base al concepto recibido, la solicitud de dar de baja los saldos de los terceros" y atendiento que el indicador es la presentación del "Memorando interno con fichas",  se da por cumplida la acción.</t>
  </si>
  <si>
    <t>La OCIG verificó el cumplimiento de la acción con corte a 06.12.2022</t>
  </si>
  <si>
    <t>Actividad marcada como cumplida. 
La GCA legaliza los recursos del convenio 1753 CAR. 
De  convenio  CAR 1753 se hace solicitud de amortiación de recursos  con los informes recibidos por la CAR a financiera. MI 2410001-2022-1376.</t>
  </si>
  <si>
    <t>Se realizo consulta a la Dirección de Bienes Raíces para verificar el estado de titularidad de los predios que puedan afectar el respectivo trazado de los proyectos, bajo los siguientes memorandos:
2410001-2022-0204:información predial corredor entre los humedales Tunjo–Tingua Azul
2410001-2022-0657:Información predial sendero Camino al Meta
2410001-2022-0709: inform.predial Camino al Meta–Camino al Indio
2410001-2022-0737:Inform. predial Camino interconexión Quebrada La Vieja–Km 11
2410001-2022-0738:Inform. predial Camino La Serranía
Todos ellos con su respectiva respuesta de bienes raices</t>
  </si>
  <si>
    <t>La GCA ha realizado las sigueintes reuniones, soportadas con las siguientes actas:
1.Reunión conciliación saldos convenio 20171328 SDA – EAAB -26ago.
2.Conciliación Operaciones Recíprocas SDA – EAAB trámites ambientales-31 de ago.
Se adjunta adicionalmente pantallazo de correo donde se evidencia resultado de mesa de trabajo para conciliación de convenio 20171328-23sep.
3. Acta de reunión para aclarar informe financiero de convenio con Aguas Bogota: 1473- 2 Nov
4. Acta 1 de Noviembre- IDIGER Convenios 1500y1031. Conciliación. Sep 2022
5. Acta de reunión y conciliación convenio CAR1753 -Ago 2022</t>
  </si>
  <si>
    <t>0.9</t>
  </si>
  <si>
    <t>La GCA realiza los ajustes requeridos al informe de cierre (acción1) por la oficina de asesoría legal con MI 15200-2022-0469 de 7 de sep/2022. Se sostiene reunión con profesional de la oficina de asesoría legal para revisión de ajustes incorporados al informe, se espera el visto bueno para poder radicar a CYC y cambiar estado a terminado.</t>
  </si>
  <si>
    <t>0.33</t>
  </si>
  <si>
    <t>0.3</t>
  </si>
  <si>
    <t>0.5</t>
  </si>
  <si>
    <t>EDWAR JATIVA / JUAN DAVID CAICEDO</t>
  </si>
  <si>
    <t>SEGUIMIENTO/ MONITOREO CORTE 31.12.2022</t>
  </si>
  <si>
    <t>AUTOCONTROL CORTE 31.12.2022</t>
  </si>
  <si>
    <t xml:space="preserve">La Dirección de Contratación y Compras mediante comunicaciones 11900-2022-1477 del 23/09/2022 y 11900-2022-1790 del 11/11/2022 solicitó a la Subdirección del Sistema Distrital de Archivos emitir concepto técnico, entre otros aspectos, sobre ¿qué análisis, principio o instrumento archivístico puede usarse para definir una fecha? Con radicado E-2022-106527 del 05/12/2022 la Subdirección del Sistema Distrital de Archivos emitió el concepto técnico solicitado. </t>
  </si>
  <si>
    <t xml:space="preserve">La Dirección de Contratación y Compras se encuentra realizando revisión de los procedimientos internos de la EAAB-ESP en materia de gestión documental, a efectos de determinar el mecanismo de socialización del concepto emitidio por el Sistema Distrital de Archivos. </t>
  </si>
  <si>
    <t xml:space="preserve">Se realizó mesa de trabajo con el propósito de generar ajustes al formato actual de evaluación y aprobación de garantías y seguros MPFB0120F43-01. Se anexa Ayuda de Memoria y correspondiente listado de asistencia. </t>
  </si>
  <si>
    <t>0.84</t>
  </si>
  <si>
    <t>La GCA realiza el seguimeinto a la gestión de tramites de permisos para los proyectos de la EAAB-ESP, dentro del subcomité de control interno. Se adjuntan las actas del subcomite # 16.
Se aclara que la accion no pueden ser correctivas se enfoca en la seguimiento  Se anexan evidencias de reunion con Oficina de Asesoria Legal para ajuste de informe de cierre del contrato 0912-2014.</t>
  </si>
  <si>
    <t xml:space="preserve">La GCA gestiona los permisos de tratamiento silvicultural para los proyectos que las áreas de la EAAB-ESP socialicen oportunamente durante la etapa de maduración y definición de los diseños, dando cumplimiento con los controles del procedimiento MPMI0301P "Gestión Ambiental de Proyectos".
Se anexan las actas de comité interno de la GCA adelantadas que contienen la información de tramites requeridas y las presentaciones del grupo GAP.
</t>
  </si>
  <si>
    <t>La GCA realiza los ajustes requeridos al informe de cierre (acción1) por la oficina de asesoría legal con MI 15200-2022-0469 de 7 de sep/2022. Se sostiene reunión con profesional de la oficina de asesoría legal para revisión de ajustes incorporados al informe, se espera el visto bueno para poder radicar a CYC y cambiar estado a terminado. Se debe tener el visto bueno para poder radicar a Comité de sostenibilidad Contable.</t>
  </si>
  <si>
    <t>Esta accíon esta condicionada a la aprobación del informe de cierre (acción 1) que se encuentra ajustado pero pendiente de aprobación.
La GCA realiza los ajustes requeridos al informe de cierre (acción1) por la oficina de asesoría legal con MI 15200-2022-0469 de 7 de sep/2022. Se sostiene reunión con profesional de la oficina de asesoría legal para revisión de ajustes incorporados al informe, se espera el visto bueno para poder radicar a CYC y cambiar estado a terminado.
Se debe radicar primero a comité de sostenibilidad contable y agotar las anteriores acciones para poder depurar saldo.</t>
  </si>
  <si>
    <t>La supervisión de la GCA y la CAR  han realizado dentro del periodo de esta acción de plan de mejoramiento 3 reuniones registradas en las siguientes actas anexas:
1. 19 ACTA Avances Meses Junio-Julio-Agosto.
2. 20 ACTA Avance mes septiembre.
3. ACTA DE ampliación de suspensión
Es importante resaltar que el convenio actualmente esta suspendido hasta que se termine la revisión de los productos enrregados por el contratista y se proceda a la liquidación del msmo. 
Se hace solicitud de amortización de recursos con los informes recibidos por la CAR a financiera. MI 2410001-2022-1376</t>
  </si>
  <si>
    <t xml:space="preserve">
Para el convenio SDA-CV-2018-1473: Se recibieron los informes técnicos, remitidos por Aguas de Bogotá. Las entidades participantes no han aprobado el informe final y se adjunta acta del 2 de Noviembre de 2022 en la cual se relaciona las discusionesy conclusiones de las entidades participantes frente a la revisión de los informes financieros del 24 al 31 y del informe final del convenio 1473 de 2018.
De  convenio  CAR 1753 se hace solicitud de amortiación de recursos  con los informes recibidos por la CAR a financiera. MI 2410001-2022-1376.</t>
  </si>
  <si>
    <t>Para este reporte, se solicitó a la OCIG cerrar la actividad considerando que el proyecto ya no tiene actividades en ejecución y que tenemos un cumplimiento del 99% de las metas avaladas por el DNP. Sin embargo, la OCIG evalúa que al no estar cerrado y liquidado aún el proyecto, se debe mantener abierta. (Razones que impiden liquidar: 2 contratos con proceso de incumplimiento (demandas en curso) y consulta de saldos del proceso con laudo arbitral)</t>
  </si>
  <si>
    <t xml:space="preserve">Para la definición del riesgo se realizaron cerca de 17 mesas de trabajo, en las cuales se aplicó la metodología de riesgos definida por la Empresa y se determinaron las Causas, Consecuencias, se valoró el riesgo, se establecieron los controles y los planes de tratamiento </t>
  </si>
  <si>
    <t>Se identificó el riesgo y se actualizó la matriz de Riesgos del Proceso de Gestión Financiera</t>
  </si>
  <si>
    <t>Se anexa acta del comité de sostenilidad contable llevado a cabo el 27 de octubre y registro contable de las tres (3) partidas autorizadas para depuración por valor de $2.846.000</t>
  </si>
  <si>
    <t>Se anexan soportes para su verificación.</t>
  </si>
  <si>
    <t xml:space="preserve">Teniendo en cuenta que el PM inicia a final de junio la primera presentación se realizó en octubre incluyendo los meses de julio, agosto y septiembre, para lo cual se anexo  la presentación.  
La segunda presentación se realizaró con corte a noviembre 2022
</t>
  </si>
  <si>
    <t>Luego de realizar las presentaciones a las que se refiere la actividad 1 del hallazgo, se anexa excel con la retroalimentación</t>
  </si>
  <si>
    <t>3. Reuniones realizadas con el SIE con el fin de entender como visualizar e interpretar las partidas abiertas de la DST que se encuentran en el sistema SAP.                    
4. Se documentó y presentó al comite de sostenibilidad contable el dia  22 de diciembre se adjunta el Acta #91 de 2022 y memorando 1330001-2022-0492 del 28-12-2022 de la Gerencia Financiera donde se aprobó los ajustes de depuración solictados por la DST, por lo que con estas evidencias se da por cumplida esta actividad.</t>
  </si>
  <si>
    <t>El resultado del  indicador  es de 99,81% que corresponde a los pagos efectuados en el periodo comprendido entre los meses de febrero y diciembre de 2022. Con estas evidencias se da por cumplida esta actividad.
SALDO CXP DICIEMBRE/22                                             57.566.333
CXP PTTO INICIAL  VIGENTE	                          30.867.554.690 
PORCENTAJE DE EJECUCIÓN	                                             99,81</t>
  </si>
  <si>
    <t xml:space="preserve">Al  procedimiento MPMU0602P-05 ventas de servicios DST se le incluyó un indicador de partidas abiertas que permite controlar y medir la gestión con estas partidas a través del informe mensual de ventas. Ver procedimiento actividad 25.
Se adjunta como evidencia del control  el informe mensual de ventas correspondiente al mes octubre presentado el 5 de noviembre.
</t>
  </si>
  <si>
    <r>
      <t xml:space="preserve">Al  procedimiento MPMU0602P-05 ventas de servicios DST se le incluyó un indicador de partidas abiertas que permite controlar y medir la gestión con estas partidas a través del informe mensual de ventas. Ver procedimiento actividad 25.
</t>
    </r>
    <r>
      <rPr>
        <sz val="12"/>
        <color rgb="FFFF0000"/>
        <rFont val="Arial"/>
        <family val="2"/>
      </rPr>
      <t xml:space="preserve">
</t>
    </r>
    <r>
      <rPr>
        <sz val="12"/>
        <rFont val="Arial"/>
        <family val="2"/>
      </rPr>
      <t>Se adjunta como evidencia del control  el informe mensual de ventas correspondiente al mes octubre presentado el 5 de noviembre.</t>
    </r>
  </si>
  <si>
    <t>El 31 de octubre de 2022 la Dirección de Seguros de la Empresa, realizó una charla a los planificadores,  formuladores y al personal de las zonas, sobre la aplicación de la circular 039 de 2020  "GARANTÍAS EN LA CONTRATACIÓN DE LA EMPRESA".- Se tiene planificado las proximas el 10 de febrero de 2023 y 14 de junio de 2023.</t>
  </si>
  <si>
    <t>Para los clientes activos se identifican los saldos en órdenes de venta que coinciden con los saldos a compensar, se aplica la depuración de saldos preestablecida en el área. Para clientes activos y no activos con saldos que no similares, reflejados en SAP, en órdenes de venta y en saldo a compensar. Para estos se procederá: Activos: Se realizará depuración de cada cliente año a año, es decir se cruzará orden de venta contra saldo a compensar. No Activos: Se radicaron fichas e informes a la Dirección de Contabilidad para citar a Comite de Contabilidad.</t>
  </si>
  <si>
    <t xml:space="preserve">La información se clasificó por cada una de las zonas  ya que se desconoce los procedimientos que el gestor tenía en su momento para el control y seguimiento de la generación de anticipos. Así las cosas, y dado que son contratos son muy antiguos se están elaborando las fichas e informes tipificados en cada zona, para presentar al comité de Sostenibilidad contable y se aplicará el fenómeno de caducidad, concepto que está solicitando la Dirección de Contabilidad. </t>
  </si>
  <si>
    <t>Con los recursos del convenio  No. 9-07-30100-1026-2017  se ejecutaron obras a través de 3 contratos:  de Consultoría No. 1-2-35100-0939-2019, que se encuentra liquidado.Contrato de Obra No. 1-01-35100-1251-2019, también liquidado y el Contrato de Interventoría No. 1-15-35100-1248-2019, que se encuentra en proceso de liquidación. Tan pronto se liquide el contrato de interventoría se puede realizar la liquidación del convenio. La devolución de los recursos aportados por la la alcaldia de Soacha y por  Cundinamarca, se realizará, una vez  legalizada el acta de liquidación del Convenio Interadministrativo. El Acueducto de Bogotá ESP No aporto recursos monetarios.</t>
  </si>
  <si>
    <t>Parte de los recursos recibidos en administración se encuentran en un proceso jurídico, de acuerdo con lo anterior NO se puede realizar ningún ajuste. Cualquier tipo de ajuste de los recursos recibidos en administración antes de una sentencia ejecutoriada o laudo arbitral definitivo, iría en contravía con lo previsto en las Normas Contables y en la dinámica establecida en el catálogo de cuentas emitido por la CGN. La última actuación reportada es del 16 de septiembre de 2022.</t>
  </si>
  <si>
    <t>La Gerencia de Servicio al Cliente con la gestión realizada ha logrado depurar el 93% en dinero del total de los contratos que se encuentran en el hallazgo. Se ha depurado $399.3 millones de pesos, queda pendiente un saldo de $30 millones, que corresponde CONSORCIO REDES PIAMONTE Y CONSROCIO REDES 1325 y CONSORCIO REDES PIAMONTE. El contrato 1451-2019 está terminado y en   PROCESO JURÍDICO, de acuerdo con lo anterior, no se puede depurar antes de una sentencia ejecutoriada o laudo arbitral definitivo, porque se iría en contravía con lo previsto  en las normas contables.</t>
  </si>
  <si>
    <t>La Empres demando a la CVP, el proceso esta en el consejo de estado, de acuerdo con lo anterior, no se puede depurar antes de una sentencia ejecutoriada o laudo arbitral definitivo, porque se iría en contravía con lo previsto  en las normas contables.</t>
  </si>
  <si>
    <t>Se remitió a la Unidad Administrativa Especial de Servicios Públicos - UAESP el oficio No. S-2022-329731, solicitandole información sobre la gestión adelantada en el manejo de basuras sobre el corredor oriental de la KR 30 a la altura de la CL 6</t>
  </si>
  <si>
    <t>El CE admite el recurso de apelación,interpuesto por la demandada contra la sentencia del 30 de julio de 2020 proferida por el TRIBUNAL
ADMINISTRATIVO DE CUNDINAMARCA, SECCIÓN TERCERA SUBSECCIÓN A.</t>
  </si>
  <si>
    <t>Continuando con las capacitaciones al equipo de motorizados frente al diligenciamiento de guías. Se anexan soportes de capacitaciones de los meses septiembre, octubre, noviembre y diciembre de 2022
Adicionalmente el 28 de octubre y el 8 de noviembre se realizan jornadas de capacitación a todos los funcionarios del proceso de atención presencial de las 5 zonas y funcionarios del proceso de PQRS. (temas: cori, actualización sobre la indebida notificación y proceso de notificación actual).</t>
  </si>
  <si>
    <t>El 14/07 se realizó mesa de trabajo con el operador de TIGO y el 24/08 con el operador MOVISTAR, donde se explican tiempos de facturación y para ajuste de facturas, las cuales deben ser en el mismo periodo facturado. Además, se informa sobre los códigos fiscales de facturación. Se contó con participación de Dirección Tributaria.
Se anexan memorando 1451001-2022-0882 mediante el cual se solicita a OCIG dar por cumplida la actividad.</t>
  </si>
  <si>
    <t>Se anexa Acta de liquidación del contrato 1-06-14500-916-2021 en el cual se incluye “Anexo No. 1 pólizas actualizadas según lo estipulado en la minuta del contrato” e igualmente se anexa las respectivas pólizas y soportes del acta de liquidación.</t>
  </si>
  <si>
    <t>El 1/12 se realizó reunión entre las direcciones responsables para establecer lineamientos de una base de datos única empresarial para la gestión de información del parque automotor. Actualmente la Dirección Activos Fijos se encuentra realizando la actualización del inventario del parque automotor a corte de 31/12/22. Basados en esa información se generará un documento metodológico del Sistema Único de Gestión.</t>
  </si>
  <si>
    <t>Se realizo la actualización del instructivo Armonización del Plan de Desarrollo Distrital - PDD, el cual fue publicado en el mapa de procesos el 30/12/2022..</t>
  </si>
  <si>
    <t>Se inició el proceso de construcción de la presentación con la cual se realizará la capacitación en los temas del PDD y Seguimiento en SEGPLAN. Se adjuntan pantallazos de las reuniones realizadas.</t>
  </si>
  <si>
    <t xml:space="preserve">El 10/08/2022 se realizó reunión con un planificador para conocer cómo realiza el cargue de metas en SAP.
El 11/10/2022 se realizó reunión con la Dir. SIE para coordinar el desarrollo de esta actividad. </t>
  </si>
  <si>
    <t>El 28/10/2022 se realizó la actualización de las fichas EBI relacionadas con los macroproyectos 7334 y 51.</t>
  </si>
  <si>
    <t>Para el primer trimestre de seguimiento (Julio, Agosto, Septiembre) se realizó la presentación de la ejecución de Inversiones, para presentar en Octubre. El Siguiente seguimiento se realiza en Enero con el último trimestre del año. Se realizó presentación con corte a noviembre de 2022.</t>
  </si>
  <si>
    <t xml:space="preserve">Con el fin de informar las gestiones adelantadas, durante el período de corte, se adjuntan como anexos dos carpetas  con las mesas de trabajo realizadas por la EAAB: 
Mesa de trabajo del 9-09-2021, ayuda de memoria y 3 anexos
Mesa de trabajo del 16-11-2022, ayuda de memoria y 4 anexos y por último se adjuntan dos memorandos:
SOLICITUD A OF ASESORIA LEGAL  ALCANCE  CONCEPTO 252001-2022-01542 
RESPUESTA OF ASESORIA LEGAL 15200-2022-0673 15-DIC-2022
</t>
  </si>
  <si>
    <t xml:space="preserve">Se adjunta informe del 21-12-2022 de la Apoderada EAAB-ESP, mediante el cual registra desde el año 2019, todas y cada una de las acciones adelantadas por la EAAB, tendientes al levantamiento del embargo, así como las que corresponden al corte. 
Se reitera, que La EAAB-ESP  cumplió de  inmediato con  lo ordenado por el Juzgado, el no levantamiento de las medidas cautelares y las decisiones adoptada o no por este, son ajenas nuestra voluntad, dado que los dineros consignados cubren como se ha señalado la totalidad de la obligación y fueron puestos a disposición dentro de los términos legales.
</t>
  </si>
  <si>
    <t>Se adjunta informe de gestión del  21-12-2022, mediante el cual se registra:19 actas numeradas de la  correspondientes al período de corte y 1 archivo Excel -consolidado de revisiones del mismo período.
-1 archivo Excel que contiene el consolidado y la relación de revisiones de dictámenes periciales mediante actas que han sido adjuntadas en cada autocontrol cuatrimestral conforme al plan de mejoramiento, correspondiente a los siguientes cortes: 1 mayo al 30 de agosto 2021,1 septiembre 2021 al 31 diciembre 2021,1 enero al 30 abril de 2022 y 1 mayo 2022 al 30 agosto 2022.</t>
  </si>
  <si>
    <t xml:space="preserve">Con el fin de evidenciar las gestiones adelantadas en los contratos observados, se adjunta Informe de Gestión a Dic 2022, junto con 20 anexos que dan cuenta de las solicitudes efectuadas a la Oficina de Representación Judicial y Actuación Administrativa , responsable de los procesos judiciales en la EAAB, y las respuestas recibidas correspondiente a los estados de cada contrato , acompaña el informe el anexo No. 20 Consolidado. </t>
  </si>
  <si>
    <t>Se realizan, los seguimientos de los contratos relacionados al macroproyecto 0081 . De esta forma, la supervisión puede establecer una correlación entre lo ejecutado y las metas programadas. se adjuntan ayudas de memoria y lista de asistencia, así como el reporte de la ejecución a corte Noviembre 2022. Se anexan los archivos del tercer reporte y la ejecución presupuestal
Para el indicador 1er reporte: 33% - 2do Reporte 33% - 3er Reporte: 34%</t>
  </si>
  <si>
    <t xml:space="preserve">Se realizaron 6 Subcomités en el año 2022 al interior de la GCSM, en los meses de febrero, Abril, Mayo, septiembre, octubre, noviembre y diciembre. En los mismos se realizó el seguimiento a los contratos de cada dependencia.
</t>
  </si>
  <si>
    <t xml:space="preserve">Verificado la relación suministrada en listado Excel, por parte la Dirección de Bienes Raíces, para el presente corte,  se evidenció el ingreso al módulo de alertas tempranas - Seguimiento y Control de Contratos en SAP. 30 contratos convenio interadministrativo SDA-CD-20171240.
Se adjunta reporte excel,  descargado de la herramienta , el 22 d ediciembre de 2022. </t>
  </si>
  <si>
    <t xml:space="preserve">Mediante memorando 252001-2022-01729 del 16-12-2022, se informó a la  Dirección de  Calidad que de acuerdo con la revisión y justificación relacionada con el tema documental y de  racionalización,  para   el 31-08-2023, se hará la  entrega y cargue de todos los procedimientos, por cuanto la matriz de riesgo  fue aprobada el pasado 12-12-2022  y se deben tener en cuenta los informes finales de las Auditorías,  insumos que van a ser tenidos en cuenta en la actualización .
Se adjunta memorando 252001-2022-01729 del 16-12-2022
</t>
  </si>
  <si>
    <t xml:space="preserve">Desde de la Dirección de Calidad y Procesos se está realizando la actualización el módulo de supervisión e interventoría del curso de reinducción. Una vez se realice la actualización se socializará dentro del área.
Según lo acordado entre con DCyC, DGCyP, y la GCSM, las capacitaciones se realizarán en el primer trimestre del 2023, en tanto Sistema Maestro gestionaría al interior con los
supervisores que accedieran a la grabación de la sesión que se hizo en el mes de Junio de 2022
Se aporta correo de la DGCyP sobre programación capacitación 2023
</t>
  </si>
  <si>
    <t>EL 23 DE DICIEMBRE DE 2022 SE EFECTUÓ MESA DE TRABAJO CON FUNCIONARIOS DE GERENCIAS RELACIONADAS CON LA EJECUCIÓN CONTRACTUAL PARA REVISAR LA PERTINENCIA DE INCLUIR ESTUDIOS Y DISEÑOS REQUERIDOS EN LA CONTRATACIÓN Y EJECUCIÓN DE LA OBRA.</t>
  </si>
  <si>
    <t>Se adelantaron las mesas de trabajo para capacitar en la construccion de la matriz de lecciones aprendidas al equipo de obras civiles y se inicio la solcitud de información de los contratos a los supervisores de obra, actividades incluidas en el cronograma de trabajo para la actualización de la matriz de lecciones aprendidas. 
Evidencia Ayuda de memoria de la reunion de capacitacion y correos de solicitud de información a los supervisores de obra con contratos de intere</t>
  </si>
  <si>
    <t>Segun cronograma se adelantaron las actividades de 1Actualizar el formato del Procedimiento MPML0204P-02 Planeación de la infraestructura en Sistemas Troncales de Alcantarillado 2Revision del objetivo, alcance, terminos y definiciones, politicas de operación y documentos soporte que hacen parte del procedimiento MPML0204P-02 Planeación de la infraestructura en Sistemas Troncales de Alcantarillado 3Inclusion en el procedimiento de la actividad o item adicional en la priorizacion de los recursos para obras que serán ejecutadas como resultado de contratos de consultoria que se encuentren terminados, liquidados y productos de diseños que se encuentren vigentes</t>
  </si>
  <si>
    <t>Se adelanto mesa de trabajo con la Secretaria Distrital de Ambiente el 13 de octubre para presentar Río Fucha -Montevideo Canal de aguas mínimas, Contrato de consultoría 2-05-25500-1481-2021 Contrato en ejecución,  y Contrato de consultoría 1-02-25500-1352-2019 MANOV INGENIERIA LTDA, contrato liquidado
Evidencia ayuda de memoria .</t>
  </si>
  <si>
    <t xml:space="preserve">
Se informa y  presenta el registro de los siguientes movimientos en la base de datos predial:
1) 3.378 registros modificados: Se refiere al número de expedientes prediales modificados durante el periodo mencionado.
2).19 tablas modificadas: Indica el número de tablas únicas modificadas durante el periodo
3).28 campos modificados: Se refiere a la cantidad de campos únicos modificados 
4) 805 modificaciones: Indica el total de modificaciones donde se suman los campos modificados por cada tabla y expediente.
Soporte: Pantallazo módulo de Bienes Raíces, estado al 20 de diciembre de 2022.
</t>
  </si>
  <si>
    <t>Se llevó a cabo el 17 de noviembre de 2022 una reunión, mediante la cual se expuso por parte de la Dirección Bienes Raíces el tema : Saneamiento con Impacto Tributario, la cual contó con la asistencia de la Directora Tributaria de la EAAB y Profesional Especializada de la citada Dirección, en la cual se abordaron los siguientes temas: 
Socializar las actividades de Saneamiento Técnico y jurídico con implicación Tributaria y 
Evidenciar las cantidades de Saneamiento por componente con implicación tributaria y los predios a impactar. 
Se anexa: Ayuda de memoria y lista de asistencia</t>
  </si>
  <si>
    <t xml:space="preserve">Se remirtieron oficios de solicitud a Dirección Financiera Tributaria en el cual se le solicita a dicha Dirección depurar estas partidas una vez surtidos todos los trámites previos incluidos los comités de sostenibilidad contable en los cuales se aprobarón la depuración de estas partidas.
</t>
  </si>
  <si>
    <t>Se anexa informe de gestion con respecto al anticipo no amortizado pero ya seanado en SAP del contrato 1-01-25500-1454-2018 por valor de $1.547.672, con este informe ya se da por cerrada la accion para la Direccion Red Troncal
SE PRESENTA INFORME DE SEGUIMIENTO PARA EL PERÍODO SEPTIEMBRE DICIEMBRE DE 2022 EN EL CUAL SE MUESTRA EL ESTADO DE AMORTIZACIÓN DE ANTICIPOS PARA LOS CONTRATOS DE LA DIRECCIÓN RED MATRIZ ACUEDUCTO 1-01-25400-1259-2017, 1-01-25400-1277-2017, 1-01-25400-1476-2018,</t>
  </si>
  <si>
    <t xml:space="preserve">Se identifican tres convenios relacionados en el hallazgo:
1). 9-07-25500-1482-2018 Empresa de Energia de Bogota  $1.114.087.000.
Por parte de la DRTA remitimos el informe de ejecucion del convenio con corte a 30 de Diciembre de 2022, en el cual se informa que el saldo pendiente por legalizar contablemente sera reintegrado a la EAAB por no ejecucion en la vigencia 2023 contra la terminacion del convenio, adicional se anexan los soportes de legalizacion de recursos por $480.551.528. </t>
  </si>
  <si>
    <t>s</t>
  </si>
  <si>
    <t>Los convenios 9-07-25100-0883-2017 Y 9-07-25100-0779-2019, se encuentra liquidados y con sus saldos saneados a la fecha, se anexan actas de liquidación de los convenios.</t>
  </si>
  <si>
    <t>GSC: El 31 de octubre de 2022 la Dirección de Seguros de la Empresa, realizó una charla a los planificadores,  formuladores y al personal de las zonas, sobre la aplicación de la circular 039 de 2020  "GARANTÍAS EN LA CONTRATACIÓN DE LA EMPRESA".- Se tiene planificado las proximas el 10 de febrero de 2023 y 14 de junio de 2023.
GSM: SE EFECTUÓ SOCIALIZACIÓN A  DIRECTOR, PLANIFICADORA, JEFES DE DIVISIÓN Y SUPERVISORES DE LA DIRECCIÓN RED MATRIZ ACUEDUCTO  LA CIRCULAR NO 39 DE 2020 "GARANTÍAS EN LA CONTRATACIÓN DE LA EMPRESA"</t>
  </si>
  <si>
    <t>A corte de 31/12/2022, se han desarrollado mesas de trabajo entre la EAAB-ESP, Contratistas de Obra e Interventoría y la Secretaría Distrital de Movilidad,  para gestionar armonización y apoyo en la atención de las potenciales dificultades que afecten el avance en el cumplimiento de los cronogramas de obra establecidos por la EAAB-ESP para intervenir las interferencias existentes, respecto de la Primera Línea de Metro de Bogotá.
Las evidencias del desarrollo de las mesas para los meses de septiembre a diciembre del 2022, se aportan 6 grabaciones  se encuentran disponibles así mediante el siguiente enlace:
https://acueducto-my.sharepoint.com/:f:/g/personal/damunoz_acueducto_com_co/Ehepyc-ct9FOi_hFUZlarToBWnADzOY-mpUcE5Xb8li2KQ?e=HSNd9z</t>
  </si>
  <si>
    <t xml:space="preserve">La actividad "MEJORAR LA HERRAMIENTA DE EXPOSICIÓN DE LA INFORMACIÓN DE EJECUCIÓN CONTRACTUAL UNIFICÁNDOLA EN EL PORTAL DE CONTRATACIÓN DE LA EMPRESA", actualmente se encuentra en productivo- herramienta PCAB. 
Adjunto evidencia del desarrollo de la actividad: 
-Presentación del cambio
-Ayuda de memoria de aprobación del cambio y puesta en productivo.  </t>
  </si>
  <si>
    <t>28/12/2022</t>
  </si>
  <si>
    <t>Reinaldo Pulido - Alberto Díaz</t>
  </si>
  <si>
    <t>Se proyecta 2 reuniones de seguimiento semestrales, una para el mes de mayo y otra para el mes de noviembre 2023, por lo que todavía no requiere soportes del mismo.</t>
  </si>
  <si>
    <t>Se evidencia avance en la formulación y ejecución del Plan de Mantenimiento preventivo de la PTAR Salitre mitigando y eliminando el riesgo planteado. Se adjunta ayuda de memoria de la reunión realizada el día 28/12/2022 sobre el Plan de Mantenimiento Preventivo de la PTAR Salitre Fase II.</t>
  </si>
  <si>
    <t>Se proyecta 6 reuniones de seguimiento bimestrales, por lo que la primera será en enero 2023 y aún no requiere soportes del mismo.</t>
  </si>
  <si>
    <t>"Se incluyó en la matriz de riesgos de los procesos de contratación la socialización de los proyectos así:
•     ICSM-1101-2022
•     ICSM-1102-2022
•     IA-1231-2022
•     IA-1375-2022.
•     IA-1167, 
Se adjunta la solicitud de contratación que contiene: Impacto Urbano y Gestión Social y Manual de manejo de impacto ambiental y urbano".</t>
  </si>
  <si>
    <t>GSC: Se adjunta muestra de las actas del comité de las Gerencias de Zona en donde se tocan los temas relacionado con ejecución presupuestal de las cuentas por pagar, inversión directa y las vigencias futuras.
GSM: Se realizaron 6 Subcomités en el año 2022 al interior de la GCSM, en los meses de febrero, Abril, Mayo, septiembre, octubre, noviembre y diciembre. En los mismos se realizó el seguimiento a la ejecución presupuestal de la Gerencia y las direcciones. La GCSM reportó 70% resultado de indicador y eficacia.</t>
  </si>
  <si>
    <t>Hechos imputables a terceros (demoras en los trámites que se cursaron ante otras autoridades necesarios para la ejecución de los contratos, ajustes de diseños), circunstancias de fuerza mayor (medidas gubernamentales adoptadas frente a la pandemia, etc.).
* Tanto los plazos de ejecución iniciales como los actualmente vigentes de los contratos de obra celebrados por la EAAB-ESP, no dependieron ni se determinaron por la voluntad de la EAAB-ESP, sino que se derivaron, en el caso de los plazos iniciales, de lo indicado en su momento por la Empresa Metro de Bogotá.</t>
  </si>
  <si>
    <t>Se observa la gestión por parte de la DAC en cuanto a la depuración de estos anticipos tanto para los clientes activos como inactivos los cuales se encuentran al detalle en el informe de depuración de saldos de anticipos, del mismo modo se observa el detalle en el archivo de Excel adjunto con el avance y saldo del anticipo pendiente de cada una de las cuentas, hecho que brinda mayor claridad respecto a la acción realizada. Se deja en avance el seguimiento ya que la meta producto son 3 informes cuatrimestrales y en el momento solo aplica 1 por las fechas de corte.</t>
  </si>
  <si>
    <t>De acuerdo al Informe de Gestión el contrato de Consultoría No. 1-2-35100-0939-2019 por valor inicial y ejecución de $289.885.686 y el contrato de Obra No. 1-01-35100-1251-2019 por valor inicial de $3.265.306.653, se encuentran actualmente liquidados, mientras que el contrato de interventoría 1-15-35100-1248-2019 se encuentra en proceso de liquidación, tan pronto este liquidado este ultimo se realizará la devolución de los recursos aportados por la Alcaldía Municipal de Soacha.
Se deja en avance la actividad debido a que aún no se cumple con la meta producto que son 3 informes cuatrimestrales.</t>
  </si>
  <si>
    <t>Se revisa documentación adjunta:
MPFD0801F08-02 Informe Hallazgo 3.3.1.19 Acción 1 Auditoría 190 Gerencia Servicio al Cliente
Se realizó la depuración de saldos contables por valor de $405,813,410 asociados a 20 contratos previa aprobación del comité de sostenibilidad contable.</t>
  </si>
  <si>
    <t>Se revisa documentación adjunta:
Invitación a reunión Apropiación Diseños
Lista de Asistencia a reunión Apropiación Diseños
Pantallazos Reunión
Propuesta de Apropiación de Diseños
PPT Apropiación de Diseños
Ayuda de memoria Reunión
Se verifica el no cumplimiento de la acción dado que el compromiso de la reunión corresponde a "Convocar a la primera mesa de trabajo con la participación de la Oficina de Asesoría Legal, Dirección de Contratación y Compras, Gerencia Corporativa Sistema Maestro " por lo anterior la acción se declara vencida.</t>
  </si>
  <si>
    <t>18-01-2023, la OCIG, evidencia avance en la formulación y ejecución del Plan de Mantenimiento preventivo de la PTAR Salitre mitigando y eliminando el riesgo planteado,  ayuda de memoria de la reunión realizada el día 28/12/2022 sobre el Plan de Mantenimiento Preventivo de la PTAR Salitre Fase II.</t>
  </si>
  <si>
    <t>N/A.</t>
  </si>
  <si>
    <t>La evidencia correspondiente, se observa cargada en el aplicativo file server de Calidad y Procesos.</t>
  </si>
  <si>
    <t>No aplica al corte debido a que la ejecución de la acción se planteó de manera semestral.</t>
  </si>
  <si>
    <t>No aplica al corte debido a que la ejecución de la acción se planteó de manera bimestral y desde la fecha de inicio solo lleva mes y medio.</t>
  </si>
  <si>
    <t>De acuerdo con la evidencia aportada no es posible verificar la realización de la acción encaminada a "Realizar Campañas pedagógicas continuas a la ciudadanía de Bogotá D.C. con el fin de sensibilizarlos y concientizarlos, del daño que ocasionan al arrojar las basuras a las vías, sumideros, colectores de aguas lluvias al sistema de alcantarillado, canales, quebradas, ríos urbanos, humedales, tuberías, estructuras hidráulicas especiales, cajas de inspección domiciliarias y pozos de inspección"</t>
  </si>
  <si>
    <t>Dentro de las evidencias aportadas no se encuentra el seguimiento al trimestre Julio a septiembre de 2022, ni el informe de cierre a los planes de mejoramiento por el DNP; El estado del proyecto es GESPROY a la fecha es "en ejecución".
Por lo anterior, la acción se considera vencida.</t>
  </si>
  <si>
    <t>Se observa gestión de seguimiento por parte del área y se valida el soporte en el que se indica que hasta tanto no se tenga un fallo final no es posible depurar el saldo, por tanto, la Empresa está supeditada a los tiempos de las decisiones judiciales. 
La acción aún se encuentra dentro de los tiempos establecidos.</t>
  </si>
  <si>
    <t>Esta actividad se encuentra sin avance debido a que se encuentra pendiente de revisión por parte de La Oficina de Representación Judicial y Actuación Administrativa los ajustes realizados al informe de cierre de acuerdo a las recomendaciones realizadas por la misma, una vez este informe sea aprobado procederán a radicar ante el comité sostenibilidad contable.</t>
  </si>
  <si>
    <t>Esta actividad se encuentra sin avance debido a que se encuentra pendiente de revisión por parte de La Oficina de Representación Judicial y Actuación Administrativa los ajustes realizados al informe de cierre de acuerdo a las recomendaciones realizadas por la misma, una vez este informe sea aprobado procederán a radicar ante el comité sostenibilidad contable y de acuerdo a lo conceptuado procederán a la depuración de acuerdo a lo establecido por el área.</t>
  </si>
  <si>
    <t>Se verifica información suministrada por el área: ayuda de memoria de reunión del 13 de septiembre de 2022 "capacitación construcción de la matriz de lecciones aprendidas al equipo de la División de Obras Civiles" y histórico de correos electrónicos con fechas desde el 30 de agosto al 27 de septiembre de 2022, en los cuales se solicita el diligenciamiento de tres formatos para la construcción de la matriz.
Se evidencia que la actividad se encuentra en ejecución.</t>
  </si>
  <si>
    <t>Se verifica información suministrada por el área: ayuda de memoria reunión del 13 de octubre de 2022, para la socialización del proyecto rio Fucha - Montevideo Canal de aguas mínimas a la Secretaría de Ambiente con el fin de gestionar de manera oportuna la aprobación de los permisos de ocupación de cauce.
Se evidencia que la actividad se encuentra en ejecución.</t>
  </si>
  <si>
    <t>Se verifica información suministrada por el área: Informe de gestión del hallazgo 3.3.1.13 - Acción 1 Auditoría 191 Gerencia Servicio al Cliente, corte a diciembre de 2022, en el cual informar que de los 7 contratos pendientes por depurar, 5 se encuentran depurados, 1 en proceso jurídico y 1 para presentar a comité de sostenibilidad contable por fenómeno de caducidad. 
Se evidencia que la actividad se encuentra en ejecución.</t>
  </si>
  <si>
    <t>Las áreas responsables no presentaron evidencias, por tanto, no es posible verificar el avance en la ejecución de la actividad.</t>
  </si>
  <si>
    <t>Se evidenció el proceso de demanda que fue radicada el 14 de marzo de 2022 y el cual continua al despacho por reparto; no obstante el 30 de noviembre el apoderado de la EAAB solicito al despacho judicial impulso procesal en razón a que no se observa actuación o pronunciamiento alguno por parte del juzgado sexto administrativo del circuito judicial de Bogotá, desde el 22/04/2022 respecto de "AL DESPACHO POR REPARTO - EXPEDIENTE AL DESPAHO POR REPARTO"</t>
  </si>
  <si>
    <t>Se evidencio Convenio 9-07-25500-1482-2018 Empresa de Energía de Bogota$1.114.087.000.Por parte de la DRTA remitimos el informe de ejecución del convenio con corte a 30 de Diciembre de 2022, en el cual se informa que el saldo pendiente por legalizar contablemente será reintegrado a la EAAB por no ejecución en la vigencia 2023 contra la terminación del convenio, adicional se anexan los soportes de legalización de recursos por $480.551.528., no se observan memorandos remitidos a la Gerencia Financiera por lo tanto la acción queda abierta.</t>
  </si>
  <si>
    <t>Se evidencia acta de liquidación del contrato 1-06-14500-916-2021 en el cual se incluye “Anexo No. 1 pólizas actualizadas según lo estipulado en la minuta del contrato” e igualmente se anexa las respectivas pólizas y soportes del acta de liquidación.</t>
  </si>
  <si>
    <t xml:space="preserve">Se evidencio ayuda de memoria y lista de asistencia de la reunión que se efectuó en el Área de Dirección de Contratación y Compras, con el propósito de generar ajustes al formato actual de evaluación y aprobación de garantías y seguros MPFB0120F43-01. Se anexa Ayuda de Memoria y correspondiente listado de asistencia. </t>
  </si>
  <si>
    <t>Se evidencio ayuda de memoria de día 1 de diciembre de 2022 de la reunión entre las direcciones responsables para establecer lineamientos de una base de datos única empresarial para la gestión de información del parque automotor. Actualmente la Dirección Activos Fijos se encuentra realizando la actualización del inventario del parque automotor a corte de 31/12/22. Basados en esa información se generará un documento metodológico del Sistema Único de Gestión.</t>
  </si>
  <si>
    <t>Se evidenciaron PMTs (Planes de Manejo de Tránsito), se procede a explicar las consideraciones particulares por cada una de las interferencias de los proyecto y requerimientos en la planificación.
Asi mismo A corte de 31/08/2022, se han desarrollado 24 mesas de trabajo entre la EAAB-ESP, Contratistas de Obra e Interventoría y la Secretaría Distrital de Movilidad,  para gestionar armonización y apoyo en la atención de las potenciales dificultades que afecten el avance en el cumplimiento de los cronogramas de obra establecidos por la EAAB-ESP para intervenir las interferencias existentes, respecto de la Primera Línea de Metro de Bogotá.</t>
  </si>
  <si>
    <t>Se evidencio correo donde solicitan ajustes al aplicativo informático para Contratación. Se deja en avance la actividad para poder evidenciar en el siguiente seguimiento la puesta en marcha de la aplicación con los ajustes realizados.</t>
  </si>
  <si>
    <t>En el anterior seguimiento se preciso que el informe de gestión del convenio otorgado como evidencia, no presentaba relación con la depuración de los saldos de los convenios, terminados, no ejecutados y liquidados, se deja EN ALERTA debido a que no es posible visualizar con la evidencia suministrada que se estén realizando las actuaciones administrativas descritas en la acción.</t>
  </si>
  <si>
    <t>HALLAZGO ADMINISTRATIVO POR INCUMPLIMIENTO DE OBJETO CONTRACTUAL, DEL CONTRATO DE CONSULTORÍA NO. 1-2-25100-01163-2017.“"Elaborar Los Diseños Detallados
Técnicos Y Arquitectónicos, Urbanos Y Paisajísticos Del Corredor Ambiental Tunjuelo,
Tramo Av. Gaitán Cortés - Río Bogotá"</t>
  </si>
  <si>
    <r>
      <t xml:space="preserve">Se revisa documentación adjunta:
MPFD0801F08-02 Informe Hallazgos CB PAD 2020 Y 2021 Saldo Convenio Interadministrativo 9-07-30100-0570-2010 Dirección Apoyo Técnico.
Estado Rama Judicial Procceso11001334306120190016300, Demandado Consorcio Inter Donado con fecha 01/12/2022
Acorde con la evidencia reportada, en el informe adjunto hasta tanto no se tenga un fallo final no es posible depurar el saldo. Una vez se 
tenga el fallo final se realizarán las acciones a lugar con el fin de depurar el saldo que se tiene del Convenio.
</t>
    </r>
    <r>
      <rPr>
        <b/>
        <sz val="12"/>
        <color theme="1"/>
        <rFont val="Arial"/>
        <family val="2"/>
      </rPr>
      <t>Observación OCIG:</t>
    </r>
    <r>
      <rPr>
        <sz val="12"/>
        <color theme="1"/>
        <rFont val="Arial"/>
        <family val="2"/>
      </rPr>
      <t xml:space="preserve">
Aun cuando se cumple la acción, el indicador y la meta propuesta, esta no subsana lo evidenciado por el Ente de Control.</t>
    </r>
  </si>
  <si>
    <t>Se evidencia el informe de cuentas por pagar para el proyecto 050 con corte a diciembre 31 de 2022, el giro de los recursos totales, cumpliéndose el indicador de compromiso del 100% correspondiente a $16.512.832.477, de acuerdo a la descripción de la acción establecida para este macroproyecto. Se concluye acción terminada, indicador cumplido.</t>
  </si>
  <si>
    <r>
      <t xml:space="preserve">Se observa la gestión y seguimiento realizado tanto por el área responsable como por la Oficina de Representación Judicial y Actuación Administrativa en múltiples períodos a aquellos contratos que se encuentran en espera del fallo judicial. Gestión relacionada en múltiples memorandos de respuesta y tabla de Excel con la información del estado de los procesos en distintas fechas.
</t>
    </r>
    <r>
      <rPr>
        <b/>
        <sz val="12"/>
        <color theme="1"/>
        <rFont val="Arial"/>
        <family val="2"/>
      </rPr>
      <t xml:space="preserve">
Observación OCIG:</t>
    </r>
    <r>
      <rPr>
        <sz val="12"/>
        <color theme="1"/>
        <rFont val="Arial"/>
        <family val="2"/>
      </rPr>
      <t xml:space="preserve">
Aun cuando se cumple la acción, el indicador y la meta propuesta, esta no subsana lo evidenciado por el Ente de Control.</t>
    </r>
  </si>
  <si>
    <t>Se realizaron 6 Subcomités en el año 2022 al interior de la GCSM, en los meses de febrero, abril, mayo, septiembre, octubre, noviembre de los cuales en este último mes se reportaron agendas y actas de los Subcomités de Control Interno realizados a noviembre 3, 8 y 18, y diciembre 9 de 2022, en los cuales se encuentra el seguimiento a los contratos de la Gerencia Corporativa Sistema Maestro. Acción Cumplida.</t>
  </si>
  <si>
    <t>El equipo auditor de la OCIG, evidencio en el mapa de procesos la publicación del instructivo, Armonización del Plan de Desarrollo Distrital, "MPEE02". Publicado en el mapa de procesos de la EAAB, el día 30 diciembre 2022.</t>
  </si>
  <si>
    <r>
      <t xml:space="preserve">Se revisa la documentación adjunta y se encuentra lo siguiente: 5 anexos de gestiones realizadas por el área y un informe de fecha 23-12-2022, en el que se describen las actuaciones surtidas del 01 de septiembre al 23 de diciembre de 2022 de los convenios 009-2013-IDU, convenio 79-07-25200-0797-2014-FDL, fondo desarrollo local SUBA. Acá es importante señalar que para cumplir con la actividad se requiere de las actuaciones de terceros-apoderados que gestionan la celeridad de los procesos.
</t>
    </r>
    <r>
      <rPr>
        <b/>
        <sz val="12"/>
        <color theme="1"/>
        <rFont val="Arial"/>
        <family val="2"/>
      </rPr>
      <t>Observación OCIG:</t>
    </r>
    <r>
      <rPr>
        <sz val="12"/>
        <color theme="1"/>
        <rFont val="Arial"/>
        <family val="2"/>
      </rPr>
      <t xml:space="preserve">
Aun cuando se cumple la acción, el indicador y la meta propuesta, esta no subsana lo evidenciado por el Ente de Control.</t>
    </r>
  </si>
  <si>
    <r>
      <t xml:space="preserve">Se evidencia por la OCIG, que adjuntan 21 soportes y un informe que evidencia las gestiones realizadas por la EAAB, en las que solicita al juzgado 46 del circuito el desembargo. Por tanto, la acción sigue abierta, hasta que el despacho resuelva.
</t>
    </r>
    <r>
      <rPr>
        <b/>
        <sz val="12"/>
        <color theme="1"/>
        <rFont val="Arial"/>
        <family val="2"/>
      </rPr>
      <t>Observación OCIG:</t>
    </r>
    <r>
      <rPr>
        <sz val="12"/>
        <color theme="1"/>
        <rFont val="Arial"/>
        <family val="2"/>
      </rPr>
      <t xml:space="preserve">
Aun cuando se cumple la acción, el indicador y la meta propuesta, esta no subsana lo evidenciado por el Ente de Control.</t>
    </r>
  </si>
  <si>
    <t>Se revisa documentación adjunta:
Matriz de Riesgos ICSM-1101-2022
Matriz de Riesgos ICSM-1102-2022
Pantallazo Objeto de la invitación Pública IA-1167-2022
Pantallazo Objeto de la invitación Pública IA-1231-2022
Matriz de Riesgos IA-1231-2022
Matriz de Riesgos IA-1375-2022
No se adjuntaron las solicitudes de contratación, Sin embargo se verifica el cumplimiento de la acción "Fortalecer la matriz de riesgo, incluyendo los riesgos asociados a socialización de los proyectos con las comunidades del área aferente"</t>
  </si>
  <si>
    <t>Para el periodo de seguimiento, se revisan las ayudas de memoria y listas de asistencia de las reuniones de seguimiento de los proyectos Tunjuelo, Fucha, Córdoba, Jaboque, Arzobispo y Juan Amarillo BN y Conexión.
Se revisa archivo Excel con la información de ejecución presupuestal que incluye valores pagados con corte a 30 de noviembre de 2022, valores pendientes por pagar, pendientes por ejecutar, comités o reuniones y observaciones.</t>
  </si>
  <si>
    <t>Se evidencia el memorando No. 252001-2022-01729, 16 diciembre 2022, a la Dirección de gestión Calidad y Procesos, en el cual se informa de la actualización de los procedimientos de Gestión Predial.</t>
  </si>
  <si>
    <t>La OCIG, evidencio los pantallazos de las presentaciones de la construcción de la capacitación en temas de plan Desarrollo Distrital.</t>
  </si>
  <si>
    <t>El equipo auditor de la OCIG, evidencia, pantallazos de capacitaciones con el SIE, y los planificadores para el cargue de información. Actividades realizadas en el mes de agosto y octubre de 2022.</t>
  </si>
  <si>
    <t>Se evidencian reuniones para la preparación, de la capacitación de PDD-SEGPLAN-</t>
  </si>
  <si>
    <t>La OCIG, evidencia actualización de fichas EBI, delos macroproyectos 051 y 7334, ajustando los objetivos generales y los objetivos específicos, reflejando el aporte de la meta sectorial del plan de desarrollo distrital.</t>
  </si>
  <si>
    <t xml:space="preserve">El equipo auditor de la OCIG, evidencia cinco (5)- actas de comité de las Gerencias de Zona, donde se revisan los temas relacionados con ejecución presupuestal de las cuentas por pagar, inversión directa y las vigencias futuras. Además, la GCSM realizo 15 actas de Subcomités de las áreas en el año 2022, en donde se evalúa el seguimiento a la ejecución presupuestal de la Gerencia y las direcciones. </t>
  </si>
  <si>
    <t>La OCIG evidencia unas reuniones para la preparación de la presentación de capacitación de los temas relacionados con Plan de Desarrollo y SEGPLAN , para las áreas.</t>
  </si>
  <si>
    <t>El Equipo auditor de la OCIG, evidencia un correo del 24-08-2022, en el cual se informa a las áreas involucradas la acción que se va a ejecutar. Sin embargo, no se observa actividad concreta de desarrollo de la actividad definida para el PM.</t>
  </si>
  <si>
    <t>Se evidencia el concepto técnico presentado por la Dirección de Archivo Distrital, del 02 diciembre de 2022, en el cual se define lo relacionado con las fechas de documentos para la organización documental.</t>
  </si>
  <si>
    <t>Se evidencia en el File server de calidad el concepto emitido y el área de contratación y compras esta analizando el mecanismo para realizar la socialización del mismo.</t>
  </si>
  <si>
    <t>Es una actividad que se encuentra en desarrollo y como evidencia de gestión el área aporta relación de las gestiones realizadas para mantener actualizada la base de datos de predios propiedad de la EAAB.</t>
  </si>
  <si>
    <t>Se evidencia ayuda de memoria del 17 de noviembre del 2022 en donde se socializan las actividades de saneamiento técnico y jurídico con implicación tributaria y los predios a impactar.</t>
  </si>
  <si>
    <t>El equipo auditor de la OCIG, no evidencia el numero de entidades conciliables a cargo de la Gerencia Corporativa Ambiental. Sin embargo se observa en los soportes, las Actas de conciliación con la CAR y el IDEGER, la acción queda abierta hasta que no se aclare cual es el numero de entidades a conciliar por cuenta de la Gerencia Ambiental.</t>
  </si>
  <si>
    <t>Se observa por la OCIG que no hay evidencia de gestión adelantada por el área a pesar de que las actividades se definieron para ser desarrolladas a partir del 21 de junio de 2022.</t>
  </si>
  <si>
    <t>Se evidencia por parte de la OCIG, la definición de los contenidos de las capacitaciones a 472 y las zonas. Así como, los soportes con las listas de asistencia a las capacitaciones de los funcionarios de 472 y las zonas.</t>
  </si>
  <si>
    <t>Se observa el monitoreo y seguimiento realizado por la GCA a los diferentes proyectos en las actas de subcomité de control interno y presentaciones del Grupo Ambiental de Proyectos, en las que se relacionan entre otros temas los avisos recibidos y tratados, de los cuales un porcentaje corresponde a la gestión de permisos ambientales, no se adjunto evidencia de ejecución del comité para los meses de octubre, noviembre y diciembre.</t>
  </si>
  <si>
    <t xml:space="preserve">En el documento Informe de cierre del contrato (proyección sin suscripción) No. 1-01-24300-0912-2014, se indican los siguientes aspectos conforme a la recomendación establecida en el memorando 15200-2022-0193 de la Oficina de Asesoría Legal:
1. Plan de Inversión y Manejo del Anticipo.
2. Análisis del riesgo asociado al manejo del anticipo.
3. Obligaciones pendientes por ejecutar
El área remite mencionado informe por correo electrónico a la Oficina de Asesoría Legal para revisión y observaciones. 
</t>
  </si>
  <si>
    <t>En este periodo se evidenció 3 reuniones registradas en las siguientes actas anexas:
1. 19 ACTA Avances Meses Junio-Julio-Agosto.
2. 20 ACTA Avance mes septiembre.
3. ACTA DE ampliación de suspensión
Queda pendiente la liquidación del convenio.</t>
  </si>
  <si>
    <t>Se evidencio que las entidades participantes no han aprobado el informe final y se adjunta acta del 2 de Noviembre de 2022 en la cual se relaciona las discusiones y conclusiones de las entidades participantes frente a la revisión de los informes financieros del 24 al 31 y del informe final del convenio 1473 de 2018.</t>
  </si>
  <si>
    <t>Se evidenció Los convenios 9-07-25100-0883-2017 Y 9-07-25100-0779-2019, se encuentra liquidados y con sus saldos saneados a la fecha, se anexan actas de liquidación de los convenios.
En las evidencias presentadas por el área no se observan los seguimientos a las acciones administrativas, por esta razón la acción queda abierta.</t>
  </si>
  <si>
    <t>El área aporta presentación realizada en el Comité Corporativo de Diciembre del 2022, en donde se señala el comportamiento en la expedición de Resoluciones Ordinarias y Extraordinarias relacionadas con modificaciones presupuestales y de PAC de manera anual desde el 2018 hasta el 2022. Adicionalmente se visualiza el numero de modificaciones por mes para el segundo semestre del 2022 y las áreas involucradas.</t>
  </si>
  <si>
    <t>De acuerdo con el Excel aportado se evidencian de forma resumida las situaciones que las áreas reportan como justificación para expedir las resoluciones que formalizan las modificaciones de los recursos.</t>
  </si>
  <si>
    <t xml:space="preserve">El área aporta presentación denominada Compromisos y Giros de Inversión al 30 de Noviembre en donde se visualiza la ejecución del presupuesto de inversión por Gerencias y señalando la baja ejecución. </t>
  </si>
  <si>
    <t>De acuerdo con la evidencia aportada se presenta en forma resumida las situaciones que las áreas reportan como justificación de la no ejecución de compromisos y giros correspondientes a Inversión Directa con corte al 30 de noviembre del 2022.</t>
  </si>
  <si>
    <t>Se observa evidencia frente a la depuración de la información en relación a las partidas abiertas, incluye memorando remitidos a los clientes con partidas abiertas solicitando comunicar el recibo del servicio a conformidad, así:
1. Carpeta con los oficios a dirigidos a 37 clientes con partidas abiertas (en la vigencia 2022) solicitando la conformidad de los servicios prestados.
2. Relación actualizada de partidas abiertas en Excel por $32,431,063.
3. Correo del 30 de noviembre de 2022 en el cual se envía al área contable las evidencias de circularización de partidas abiertas. 
Mediante Comité realizado el 21 de diciembre de 2022, las áreas abajo relacionadas presentaron las Partidas Individuales presentadas al Comité para su conocimiento, consideración y aprobación por parte de la Gerente Financiera, así: 
- Gerencia Zona 1: Retención en garantía contratos
- Dirección Servicios Técnicos: Anticipos servicios laboratorio de agua, suelos y medidores
- Dirección de Bienes Raíces: Baja activos fijos -terrenos.
Cada área presentó el estado de las partidas, entre las evidencias conceptos jurídicos, soportes de gestión y conclusiones de depuración para la gestión a realizar de las partidas.</t>
  </si>
  <si>
    <t>Se evidencia como anexos, dos carpetas con las mesas de trabajo realizadas por la EAAB: 
Mesa de trabajo del 9-09-2021, ayuda de memoria y 3 anexos
Mesa de trabajo del 16-11-2022, ayuda de memoria y 4 anexos y por último se adjuntan dos memorandos:
Solicitud a Oficina. ASESORIA LEGAL ALCANCE CONCEPTO 252001-2022-01542 
RESPUESTA OF ASESORIA LEGAL 15200-2022-0673 15-DIC-2022. 
Observación OCIG:
Aun cuando se cumple la acción, el indicador y la meta propuesta, esta no subsana lo evidenciado por el Ente de Control.</t>
  </si>
  <si>
    <t>Se evidencia informe de gestión del 21-12-2022, mediante el cual se registran:19 actas numeradas, correspondientes al período de corte y 1 archivo Excel consolidado de revisiones del mismo período.
1 archivo Excel que contiene el consolidado y la relación de revisiones de dictámenes periciales mediante actas. 
Sin embargo, las acciones relacionadas con el hallazgo supeditadas a lo que resuelva un juzgado, no resuelven la causa raíz del mismo, relacionada con el presunto menoscabo en los recursos públicos por $9.069.270.023, consecuencia del pago por parte de la EAAB de Daño Emergente y Lucro Cesante.
Observación OCIG:
Aun cuando se cumple la acción, el indicador y la meta propuesta, esta no subsana lo evidenciado por el Ente de Control.</t>
  </si>
  <si>
    <t xml:space="preserve">En acta de Mesa de Trabajo - Hallazgo 3.3.4.4 Inadecuada gestión del riesgo – Auditoría No. 190 de la Contraloría – Controles - Planificadores de diciembre 12 de 2022 se observó pendiente el compromiso "Terminar de consolidar la formulación del riesgo" y " Remitir el riesgo identificado y valorado a la Gerencia Financiera para que se incluya en la matriz de riesgos del proceso de “Gestión Financiera”, posteriormente, se revisó evidencia donde a través de correos de diciembre 13 y 29 , la Dirección de Presupuesto y la Gerencia Financiera, se remite para publicación el trabajo realizado en la actualización del riesgo "Baja Ejecución Presupuestal (Compromisos y Giros) de los recursos programados en la Empresa", compuesto por 26 controles según se verifica en la matriz colgada como evidencia de esta gestión. </t>
  </si>
  <si>
    <t xml:space="preserve">La OCIG evidencio consulta a la Dirección de Bienes Raíces para verificar el estado de titularidad de los predios que puedan afectar el respectivo trazado de los proyectos, bajo los siguientes memorandos:
2022-0204: corredor entre los humedales Tunjo–Tingua Azul,2022-0657:sendero Camino al Meta
2022-0709: Camino al Meta–Camino al Indio
2022-0737:Camino interconexión Quebrada La Vieja–Km 11,2022-0738:Camino La Serranía. 
Con los soportes suministrados la OCIG, no puede verificar el total de predios que afectan la vigencia 2022, ya que no se suministra el universo de predios.
</t>
  </si>
  <si>
    <t>Se dio cumplimiento a la actividad propuesta mediante memorando interno 3010001-2022-0757 en el que se indico a los supervisores y ordenadores del gasto que en la liquidación de los contratos y convenios interadministrativos se desagreguen los aportes económicos entregados por cada uno de los participantes. Del mismo modo se observa la efectividad de la acción en el acta de liquidación del contrato 9-07-30500-1150-2020 en el que se observa la especificación de estos valores.</t>
  </si>
  <si>
    <t>Se evidencia listado de contratos en Excel, que corresponde a un archivo descargado de la herramienta SAP, el 22 de diciembre de 2022., que de acuerdo con la información del área soportan el ingreso al módulo de alertas tempranas - Seguimiento y Control de Contratos en SAP. Convenio interadministrativo SDA-CD-20171240.</t>
  </si>
  <si>
    <t>Se evidencia la implementación de las directrices dadas por la Secretaría de Planeación, mediante oficio 2-2022-76706 del 16 de junio de 2022, según la cual habrá unidad de reporte de ejecución presupuestal y ejecución física, sin entrar a diferenciar lo que corresponde a vigencia y a cuentas por pagar.
Se evidencia anexo de reporte SEGPLAN con corte al 30 de septiembre de 2022.</t>
  </si>
  <si>
    <t>Se evidencia que por parte de la Gerencia Servicio al cliente se realizo reunión soportada con Ayuda de Memoria del 31 de octubre del 2022 en donde la Dirección de Seguros de la Empresa, realizó socialización a los profesionales quienes ejercen roles como planificadores y formuladores en la empresa, en lo relacionado con la circular 039 de 2020 "GARANTÍAS EN LA CONTRATACIÓN DE LA EMPRESA". Por parte de la Gerencia Sistema Maestro se evidencia correo del 15 de diciembre del 2022 remitiendo la circular para conocimiento de los funcionarios del área.</t>
  </si>
  <si>
    <t>Se evidencia que por parte de la Gerencia Servicio al cliente se realizo reunión soportada con Ayuda de Memoria del 31 de octubre del 2022 en donde la Dirección de Seguros de la Empresa, realizó socialización a los profesionales quienes ejercen roles como planificadores y formuladores en la empresa, en lo relacionado con la circular 039 de 2020 "GARANTÍAS EN LA CONTRATACIÓN DE LA EMPRESA".</t>
  </si>
  <si>
    <t>Se verifica información suministrada por el área: ayudas de memoria reuniones del 20 de octubre y 15 de diciembre de 2022, en las que se aspectos relacionados con la "Actualización procedimiento MPML0204P Planeación de la Infraestructura en Sistemas Troncales de Alcantarillado".
Se evidencia que la actividad se encuentra en ejecución.</t>
  </si>
  <si>
    <t>De acuerdo a los soportes, la GCA en el año 2022 recibió un total de 228 avisos de los cuales, han tramitado el 85% equivalente a 194 avisos. Del mismo modo la GCA se encuentra realizando reuniones con la Oficina de Asesoría Legal para ajustar el informe y dar cierre al contrato 0912-2014. 
La acción queda en avance debido a que el indicador propuesto tiene una meta del 100% para el tramite de permisos y este apenas esta en el 85%.</t>
  </si>
  <si>
    <t>Se evidencio informe a diciembre de 2022 preparado para atender esta acción por la Gerencia Servicio al cliente correspondiente a análisis de las cuentas enunciadas objeto de hallazgo para realizar un avance por parte de las áreas responsables, en este informe se recopiló información clasificada por cada una de las zonas y se realizaron análisis a las cuentas por parte de los profesionales a cargo, con el fin de presentar al Comité de Sostenibilidad Contable, teniendo en cuenta la caducidad en que incurrieron estas cuentas y finalmente gestionar concepto a la Dirección de Contabilidad para su respectiva depuración. El informe preparado no relaciona el total de los saldos depurados, es un avance al 33,3%, según lo relacionado por el área, hallazgo concluirá en mayo de 2023.</t>
  </si>
  <si>
    <t>Se verifica información suministrada por las áreas: 
Dirección Abastecimiento: Acta del comité de sostenibilidad contable No. 82
en la que se aprobó la depuración del saldo de retención en garantía del contrato 916 de 2008, memorando 2531001-2022-258 del 26 de octubre de 2022 dirigido a la Dirección Tributaria solicitando la cancelación del saldo de retención en garantía del contrato 916 de 2008.
Dirección Red Matriz Acueducto: memorandos 2541001-2022-2451 del 29 de septiembre, 2541001-2022-3185 y 2541001-2022-3186 del 22 de diciembre de 2022 en los cuales se solicita a la Dirección Tributaría la depuración de saldos de retención en garantía de los contratos 992 de 2012, 260 de 2010 y 1565 de 2013.
Se evidencia que la actividad se encuentra en ejecución.</t>
  </si>
  <si>
    <t>Se evidencia, la circularización a 223 entidades (188 nacionales y 35 distritales) a corte 30 de septiembre de 2022 informándoles el detalle de las cuentas contrato y los valores reportados por la EAAB - E.S.P. ante la Contaduría General de la Nación - CGN.</t>
  </si>
  <si>
    <t xml:space="preserve">Se evidencia como gestión realizada por la EAAB, el envío de 13 memorandos para 13 diferentes entidades. </t>
  </si>
  <si>
    <t xml:space="preserve">Se reportó evidencia mediante ayuda de memoria con corte a junio 14 de 2022 con operador TIGO y ayuda de memoria con operador MOVISTAR con corte a 24 de agosto de 2022 y el responsable (Camilo Sánchez Dir. Servicios Administrativos-EAAB) quien pide el concepto por parte de la Dirección Tributaria acerca de cómo se debe generar la facturación, los tiempos de facturación, parametrización de facturas según resolución DIAN. La videncia no reporta la oportunidad con la cual se deben realizar o realizaron los ajustes concretamente, se requiere concepto de área responsable, quien reporta el indicador al 100%, hallazgo tiene fecha de vencimiento en mayo de 2023.
Se recomienda al área responsable concluir, informar las fechas de los ajustes sugeridos por la Dirección de Tributaria, este hallazgo a raíz de lo enunciado en este análisis donde se define como acción en avance.
</t>
  </si>
  <si>
    <t>Se evidencio informe de gestión con respecto al anticipo no amortizado pero ya saneado en SAP del contrato 1-01-25500-1454-2018 por valor de $1.547.672, con este informe ya se da por cerrada la acción para la Dirección Red Troncal.</t>
  </si>
  <si>
    <t>Se evidencio INFORME FINAL DE GESTIÓN Y FINANCIERO DE CONVENIO No. 530 de 2013 CVP Período del Informe: 27/10/2022.
El avance financiero acumulado es 59.64 %. El 25 de enero de 2014, se realizó giro al Fideicomiso matriz “FIDUBOGOTÁ S.A. “PROYECTO CONSTRUCCIÓN VIVIENDA NUEVA” cuyo fideicomitente es la Caja de vivienda popular por valor de $1.500’000.000=.El 1 de diciembre de 2015 se realizó el segundo giro, al Fideicomiso, de acuerdo con lo establecido en el otro sí No. 1, por valor de $999’757.642=.Mediante radicado E-2015-125641 del 30 de diciembre de 2015 la CVP presenta el comprobante de pago de los rendimientos financieros generados entre febrero de 2014 y octubre de 2015. La CVP venía realizando periódicamente el pago de los rendimientos financieros previa trámite de la EAAB.</t>
  </si>
  <si>
    <t>Se ha observado ayudas de memoria de octubre 3 y de noviembre 4, 29, 30 de 2022 donde trabajaron lluvias de ideas, causas, consecuencias de los riesgos con el acompañamiento metodológico en dos de las reuniones de la Dirección Calidad de vida. Anexan matriz con fecha Nov.30 de 2022.
En reunión de noviembre 30 de 2022 se propuso reunión para entregar avances, se dejo como responsable la Dirección de Presupuesto.
Se evidencio Mesa de Trabajo - Hallazgo 3.3.4.4 Inadecuada gestión del riesgo – Auditoría No. 190 de la Contraloría - Controles de dic 1, 9 y 12, de 2022 donde se determinaron controles, ajustaron a la redacción de causas y consecuencias de los controles, se determinó incluir los controles en la matriz del nuevo riesgo, remitieron riesgos identificado y valorado a la Gerencia Financiera para que se incluya en la matriz de riesgos del proceso de “Gestión Financiera” entre otros. La meta era para esta acción corresponde 3 mesas de trabajo y se realizaron 17 terminando la identificación, valoración y tratamiento del riesgo. Acción Cumplida.</t>
  </si>
  <si>
    <t>Se evidenció acta del Comité de Sostenibilidad Contable No.88 de noviembre de 2022, donde se presenta ante este, la condición de los contratos y sus conceptos jurídicos contemplados numeral 3 art.2 toda vez que se cumple la resolución 1225 de 2006, respecto a que existe causal de extinción de la deuda y teniendo en cuanta los soportes presentados y que este saldo cumple con lo dispuesto en el numeral 1 del artículo segundo de la Resolución No.1225 de 2006, " Valores que afectan la situación patrimonial y no representan derechos, bienes u obligaciones ciertos para la Entidad”. 
Por lo anterior, los miembros del Comité recomiendan la depuración contable de dichos saldos, recomendación que es acogida por la Gerente Financiera, quien aprueba los ajustes de depuración del cobro igualmente se observa soporte de depuración contable de tres cuentas contables por valor de $2.846.000, por tanto se concluye que se cumple con la descripción de la acción solicitada por parte del responsable de 3 cuentas contables a cargo de la Dirección Tributaria.</t>
  </si>
  <si>
    <t>La Gerencia de Servicio al Cliente con la gestión realizada ha logrado depurar un monto de dinero del total de los contratos que se encuentran en el hallazgo. Se ha depurado $399.3 millones de pesos, queda pendiente un saldo de $30 millones, que corresponde CONSORCIO REDES PIAMONTE Y CONSROCIO REDES 1325 y CONSORCIO REDES PIAMONTE. El contrato 1451-2019 está terminado y en PROCESO JURÍDICO, de acuerdo con lo anterior, no se puede depurar antes de una sentencia ejecutoriada o laudo arbitral definitivo, porque se iría en contravía con lo previsto en las normas contables.
Quedan pendientes acciones jurídicas que están en proceso.</t>
  </si>
  <si>
    <t>Se adjunta archivo de excel denominado "ALERTAS TEMPRANAS" que relaciona 27 contratos con comentarios de aspectos a tramitar en cada uno. Así mismo, registra datos de los contratos como fechas de inicio y terminación, contratista, supervisor, entre otros. Así mismo, un antallazo que soporta el cargue en SAP.
Se aportaron otras evidencias como: 
oficio 2510001-2020-1606 24 de julio de 2020 con asunto Remisión informe de evaluación contractual por incumplimiento del contrato de Consultoría No. 1-2-25100-01163-2017.
oficio 2510001-2020 -1951 del 13 de octubre de 2020 con asunto "Alcance Memorando Interno No. 2510001-2020-1606, Remisión informe de evaluación contractual por incumplimiento del contrato de Consultoría No. 1-2-25100-01163-2017".
ACTA INDIVIDUAL DE REPARTO del Tribunal Administrativo de Cundinamarca del proceso 25000233600020210059000 del proceso entre la EMPRESA DE ACUEDUCTO Y ALCANTARILLADO DE BOGOTA ESP Y EL CONSORCIO CORREDOR AMBIENTAL TUNJUELO TRAMO II Y OTROS</t>
  </si>
  <si>
    <t xml:space="preserve">Se adjunta informe de gestión  del 23 de diciembre de 2022, mediante el cual se registran las gestiones adelantadas en los procesos judiciales que se adelantan  en cada convenio .
Se adjunta informe del 23-12-2022 y 4 anexos.
Parte de los recursos recibidos en administración se encuentran en un proceso jurídico. Cualquier tipo de ajuste de los recursos recibidos en administración antes de una sentencia ejecutoriada o laudo arbitral definitivo, iría en contravía con lo previsto en las Normas Contables y en la dinámica establecida en el catálogo de cuentas emitido por la CGN. </t>
  </si>
  <si>
    <t>La EAAB-ESP adelantó una demanda en contra del ejecutor del contrato 1-02-25100-1163-2017, CONSORCIO CORREDOR AMBIENTAL TUNJUELO TRAMO 2, siendo uno de los insumos de dicha demanda el cargue en SAP de toda la información, se anexa el memorando dirigido a la oficina de REP Judicial con los archivos, y el acta de reparto de la demanda.
Se realiza la actualizacion en el aplicativo SAP   en la herramienta de alertas tempranas de la información / Total contratos de consultoría vigentes de corredores ambientales de la GCSM</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</si>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</sst>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yyyy\-mm\-dd;@"/>
    <numFmt numFmtId="165" formatCode="yyyy/mm/dd"/>
  </numFmts>
  <fonts count="73" x14ac:knownFonts="1">
    <font>
      <sz val="11"/>
      <color theme="1"/>
      <name val="Calibri"/>
      <family val="2"/>
      <scheme val="minor"/>
    </font>
    <font>
      <sz val="8"/>
      <color theme="1"/>
      <name val="Arial"/>
      <family val="2"/>
    </font>
    <font>
      <b/>
      <sz val="11"/>
      <color indexed="9"/>
      <name val="Calibri"/>
      <family val="2"/>
    </font>
    <font>
      <sz val="9"/>
      <color theme="1"/>
      <name val="Calibri"/>
      <family val="2"/>
      <scheme val="minor"/>
    </font>
    <font>
      <b/>
      <sz val="9"/>
      <color indexed="9"/>
      <name val="Calibri"/>
      <family val="2"/>
    </font>
    <font>
      <b/>
      <sz val="8"/>
      <name val="Arial"/>
      <family val="2"/>
    </font>
    <font>
      <sz val="8"/>
      <name val="Arial"/>
      <family val="2"/>
    </font>
    <font>
      <sz val="11"/>
      <color theme="1"/>
      <name val="Tahoma"/>
      <family val="2"/>
    </font>
    <font>
      <sz val="9"/>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b/>
      <sz val="9"/>
      <color theme="1"/>
      <name val="Tahoma"/>
      <family val="2"/>
    </font>
    <font>
      <b/>
      <sz val="9"/>
      <color indexed="8"/>
      <name val="Tahoma"/>
      <family val="2"/>
    </font>
    <font>
      <b/>
      <sz val="7"/>
      <color theme="1"/>
      <name val="Tahoma"/>
      <family val="2"/>
    </font>
    <font>
      <b/>
      <sz val="11"/>
      <color theme="1"/>
      <name val="Tahoma"/>
      <family val="2"/>
    </font>
    <font>
      <sz val="11"/>
      <color theme="1"/>
      <name val="Calibri"/>
      <family val="2"/>
      <scheme val="minor"/>
    </font>
    <font>
      <b/>
      <sz val="11"/>
      <color theme="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0"/>
      <color rgb="FF000000"/>
      <name val="Arial"/>
      <family val="34"/>
    </font>
    <font>
      <sz val="10"/>
      <color rgb="FF000000"/>
      <name val="Arial"/>
      <family val="34"/>
    </font>
    <font>
      <i/>
      <sz val="9"/>
      <color theme="1"/>
      <name val="Tahoma"/>
      <family val="2"/>
    </font>
    <font>
      <sz val="12"/>
      <color theme="1"/>
      <name val="Arial"/>
      <family val="2"/>
    </font>
    <font>
      <b/>
      <sz val="12"/>
      <color theme="1"/>
      <name val="Arial"/>
      <family val="2"/>
    </font>
    <font>
      <sz val="12"/>
      <name val="Arial"/>
      <family val="2"/>
    </font>
    <font>
      <b/>
      <sz val="12"/>
      <name val="Arial"/>
      <family val="2"/>
    </font>
    <font>
      <sz val="12"/>
      <color rgb="FF000000"/>
      <name val="Arial"/>
      <family val="2"/>
    </font>
    <font>
      <sz val="10"/>
      <color indexed="12"/>
      <name val="Arial"/>
      <family val="2"/>
    </font>
    <font>
      <sz val="10"/>
      <color rgb="FF000000"/>
      <name val="Arial"/>
      <family val="2"/>
    </font>
    <font>
      <sz val="11"/>
      <color theme="1"/>
      <name val="Tahoma"/>
      <family val="2"/>
    </font>
    <font>
      <sz val="9"/>
      <color theme="1"/>
      <name val="Tahoma"/>
      <family val="2"/>
    </font>
    <font>
      <sz val="10"/>
      <color indexed="8"/>
      <name val="Tahoma"/>
      <family val="2"/>
    </font>
    <font>
      <b/>
      <sz val="12"/>
      <name val="Tahoma"/>
      <family val="2"/>
    </font>
    <font>
      <b/>
      <sz val="10"/>
      <color indexed="8"/>
      <name val="Tahoma"/>
      <family val="2"/>
    </font>
    <font>
      <b/>
      <sz val="9"/>
      <color theme="1"/>
      <name val="Tahoma"/>
      <family val="2"/>
    </font>
    <font>
      <b/>
      <sz val="7"/>
      <color theme="1"/>
      <name val="Tahoma"/>
      <family val="2"/>
    </font>
    <font>
      <sz val="7"/>
      <color theme="1"/>
      <name val="Tahoma"/>
      <family val="2"/>
    </font>
    <font>
      <sz val="8"/>
      <color theme="1"/>
      <name val="Tahoma"/>
      <family val="2"/>
    </font>
    <font>
      <i/>
      <sz val="8"/>
      <color theme="1"/>
      <name val="Tahoma"/>
      <family val="2"/>
    </font>
    <font>
      <sz val="10"/>
      <color theme="1"/>
      <name val="Calibri"/>
      <family val="2"/>
      <scheme val="minor"/>
    </font>
    <font>
      <b/>
      <sz val="9"/>
      <name val="Tahoma"/>
      <family val="2"/>
    </font>
    <font>
      <sz val="9"/>
      <name val="Tahoma"/>
      <family val="2"/>
    </font>
    <font>
      <sz val="12"/>
      <color rgb="FFFF0000"/>
      <name val="Arial"/>
      <family val="2"/>
    </font>
    <font>
      <b/>
      <sz val="8"/>
      <color theme="1"/>
      <name val="Arial"/>
      <family val="2"/>
    </font>
    <font>
      <b/>
      <sz val="30"/>
      <name val="Arial"/>
      <family val="2"/>
    </font>
    <font>
      <b/>
      <sz val="11"/>
      <name val="Arial"/>
      <family val="2"/>
    </font>
    <font>
      <sz val="9"/>
      <name val="Calibri"/>
      <family val="2"/>
      <scheme val="minor"/>
    </font>
    <font>
      <b/>
      <sz val="9"/>
      <name val="Calibri"/>
      <family val="2"/>
      <scheme val="minor"/>
    </font>
    <font>
      <sz val="10"/>
      <name val="Century Gothic"/>
      <family val="2"/>
    </font>
    <font>
      <sz val="11"/>
      <name val="Arial"/>
      <family val="2"/>
    </font>
    <font>
      <sz val="14"/>
      <name val="Arial"/>
      <family val="2"/>
    </font>
    <font>
      <sz val="9"/>
      <color rgb="FF000000"/>
      <name val="Tahoma"/>
      <family val="2"/>
    </font>
    <font>
      <sz val="11"/>
      <name val="Calibri"/>
      <family val="2"/>
      <scheme val="minor"/>
    </font>
    <font>
      <sz val="12"/>
      <name val="Calibri"/>
      <family val="2"/>
      <scheme val="minor"/>
    </font>
    <font>
      <b/>
      <sz val="12"/>
      <name val="Calibri"/>
      <family val="2"/>
      <scheme val="minor"/>
    </font>
    <font>
      <sz val="10"/>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9"/>
      </patternFill>
    </fill>
    <fill>
      <patternFill patternType="solid">
        <fgColor theme="0" tint="-0.249977111117893"/>
        <bgColor indexed="64"/>
      </patternFill>
    </fill>
    <fill>
      <patternFill patternType="solid">
        <fgColor indexed="54"/>
      </patternFill>
    </fill>
    <fill>
      <patternFill patternType="solid">
        <fgColor rgb="FF00B0F0"/>
        <bgColor indexed="64"/>
      </patternFill>
    </fill>
    <fill>
      <patternFill patternType="solid">
        <fgColor rgb="FF92D05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14996795556505021"/>
        <bgColor indexed="64"/>
      </patternFill>
    </fill>
    <fill>
      <patternFill patternType="solid">
        <fgColor theme="7" tint="0.79998168889431442"/>
        <bgColor rgb="FF000000"/>
      </patternFill>
    </fill>
    <fill>
      <patternFill patternType="solid">
        <fgColor theme="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59">
    <xf numFmtId="0" fontId="0" fillId="0" borderId="0"/>
    <xf numFmtId="0" fontId="9" fillId="0" borderId="0"/>
    <xf numFmtId="0" fontId="11" fillId="0" borderId="0"/>
    <xf numFmtId="0" fontId="18" fillId="0" borderId="0"/>
    <xf numFmtId="41"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21" fillId="0" borderId="0" applyNumberFormat="0" applyFill="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8" fillId="20" borderId="40" applyNumberFormat="0" applyAlignment="0" applyProtection="0"/>
    <xf numFmtId="0" fontId="29" fillId="21" borderId="41" applyNumberFormat="0" applyAlignment="0" applyProtection="0"/>
    <xf numFmtId="0" fontId="30" fillId="21" borderId="40" applyNumberFormat="0" applyAlignment="0" applyProtection="0"/>
    <xf numFmtId="0" fontId="31" fillId="0" borderId="42" applyNumberFormat="0" applyFill="0" applyAlignment="0" applyProtection="0"/>
    <xf numFmtId="0" fontId="19" fillId="22" borderId="43" applyNumberFormat="0" applyAlignment="0" applyProtection="0"/>
    <xf numFmtId="0" fontId="32" fillId="0" borderId="0" applyNumberFormat="0" applyFill="0" applyBorder="0" applyAlignment="0" applyProtection="0"/>
    <xf numFmtId="0" fontId="18" fillId="23" borderId="44" applyNumberFormat="0" applyFont="0" applyAlignment="0" applyProtection="0"/>
    <xf numFmtId="0" fontId="33" fillId="0" borderId="0" applyNumberFormat="0" applyFill="0" applyBorder="0" applyAlignment="0" applyProtection="0"/>
    <xf numFmtId="0" fontId="20" fillId="0" borderId="45" applyNumberFormat="0" applyFill="0" applyAlignment="0" applyProtection="0"/>
    <xf numFmtId="0" fontId="34"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4"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4"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34"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34"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34"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35" fillId="0" borderId="0" applyNumberForma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4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1" fillId="0" borderId="0"/>
  </cellStyleXfs>
  <cellXfs count="349">
    <xf numFmtId="0" fontId="0" fillId="0" borderId="0" xfId="0"/>
    <xf numFmtId="0" fontId="0" fillId="0" borderId="1" xfId="0" applyBorder="1"/>
    <xf numFmtId="0" fontId="2" fillId="14" borderId="1" xfId="0" applyFont="1" applyFill="1" applyBorder="1" applyAlignment="1">
      <alignment horizontal="center" vertical="center"/>
    </xf>
    <xf numFmtId="0" fontId="3" fillId="0" borderId="1" xfId="0" applyFont="1" applyBorder="1" applyAlignment="1">
      <alignment horizontal="center" vertical="top" wrapText="1"/>
    </xf>
    <xf numFmtId="0" fontId="4" fillId="14"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justify" vertical="top" wrapText="1"/>
      <protection locked="0"/>
    </xf>
    <xf numFmtId="0" fontId="1" fillId="12" borderId="1" xfId="0" applyFont="1" applyFill="1" applyBorder="1" applyAlignment="1" applyProtection="1">
      <alignment horizontal="justify" vertical="top" wrapText="1"/>
      <protection locked="0"/>
    </xf>
    <xf numFmtId="0" fontId="1" fillId="12"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left" vertical="top" wrapText="1"/>
      <protection locked="0"/>
    </xf>
    <xf numFmtId="0" fontId="1" fillId="7" borderId="1" xfId="0"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right"/>
    </xf>
    <xf numFmtId="0" fontId="8" fillId="0" borderId="0" xfId="0" applyFont="1"/>
    <xf numFmtId="0" fontId="13" fillId="11" borderId="18" xfId="1" applyFont="1" applyFill="1" applyBorder="1" applyAlignment="1">
      <alignment horizontal="left" vertical="center" wrapText="1"/>
    </xf>
    <xf numFmtId="0" fontId="13" fillId="11" borderId="21" xfId="1" applyFont="1" applyFill="1" applyBorder="1" applyAlignment="1">
      <alignment horizontal="left" vertical="center" wrapText="1"/>
    </xf>
    <xf numFmtId="14" fontId="13" fillId="11" borderId="25" xfId="1" applyNumberFormat="1" applyFont="1" applyFill="1" applyBorder="1" applyAlignment="1">
      <alignment horizontal="left" vertical="center" wrapText="1"/>
    </xf>
    <xf numFmtId="0" fontId="16" fillId="5" borderId="1"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35"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8" fillId="0" borderId="34" xfId="0" applyFont="1" applyBorder="1" applyAlignment="1">
      <alignment horizontal="justify" vertical="center" wrapText="1"/>
    </xf>
    <xf numFmtId="0" fontId="8" fillId="0" borderId="1" xfId="0" applyFont="1" applyBorder="1" applyAlignment="1">
      <alignment horizontal="justify"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0" xfId="0" applyFont="1" applyBorder="1" applyAlignment="1">
      <alignment horizontal="justify" vertical="center" wrapText="1"/>
    </xf>
    <xf numFmtId="0" fontId="1" fillId="11" borderId="1" xfId="0" applyFont="1" applyFill="1" applyBorder="1" applyAlignment="1" applyProtection="1">
      <alignment horizontal="center" vertical="center" wrapText="1"/>
      <protection locked="0"/>
    </xf>
    <xf numFmtId="0" fontId="8" fillId="5" borderId="36" xfId="0" applyFont="1" applyFill="1" applyBorder="1" applyAlignment="1">
      <alignment horizontal="center" vertical="center" wrapText="1"/>
    </xf>
    <xf numFmtId="1" fontId="8" fillId="0" borderId="1" xfId="0" applyNumberFormat="1" applyFont="1" applyBorder="1" applyAlignment="1">
      <alignment horizontal="justify" vertical="center" wrapText="1"/>
    </xf>
    <xf numFmtId="0" fontId="38" fillId="0" borderId="30" xfId="0" applyFont="1" applyBorder="1" applyAlignment="1">
      <alignment horizontal="justify" vertical="center" wrapText="1"/>
    </xf>
    <xf numFmtId="0" fontId="40" fillId="6"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14" fontId="40" fillId="4" borderId="1" xfId="0" applyNumberFormat="1" applyFont="1" applyFill="1" applyBorder="1" applyAlignment="1">
      <alignment horizontal="center" vertical="center" wrapText="1"/>
    </xf>
    <xf numFmtId="14" fontId="40" fillId="6"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14" fontId="40" fillId="8" borderId="1" xfId="0" applyNumberFormat="1" applyFont="1" applyFill="1" applyBorder="1" applyAlignment="1">
      <alignment horizontal="center" vertical="center" wrapText="1"/>
    </xf>
    <xf numFmtId="0" fontId="39" fillId="0" borderId="0" xfId="0" applyFont="1" applyAlignment="1">
      <alignment vertical="top"/>
    </xf>
    <xf numFmtId="0" fontId="39" fillId="0" borderId="1" xfId="0" applyFont="1" applyBorder="1" applyAlignment="1">
      <alignment horizontal="center" vertical="top" wrapText="1"/>
    </xf>
    <xf numFmtId="0" fontId="41" fillId="0" borderId="1" xfId="0" applyFont="1" applyBorder="1" applyAlignment="1">
      <alignment horizontal="center" vertical="top"/>
    </xf>
    <xf numFmtId="0" fontId="41" fillId="0" borderId="1" xfId="0" applyFont="1" applyBorder="1" applyAlignment="1">
      <alignment vertical="top" wrapText="1"/>
    </xf>
    <xf numFmtId="0" fontId="39" fillId="0" borderId="1" xfId="0" applyFont="1" applyBorder="1" applyAlignment="1">
      <alignment vertical="top" wrapText="1"/>
    </xf>
    <xf numFmtId="0" fontId="39" fillId="2" borderId="1" xfId="0" applyFont="1" applyFill="1" applyBorder="1" applyAlignment="1">
      <alignment horizontal="center" vertical="top" wrapText="1"/>
    </xf>
    <xf numFmtId="0" fontId="39" fillId="7" borderId="1" xfId="0" applyFont="1" applyFill="1" applyBorder="1" applyAlignment="1">
      <alignment horizontal="center" vertical="top" wrapText="1"/>
    </xf>
    <xf numFmtId="14" fontId="39" fillId="0" borderId="1" xfId="0" applyNumberFormat="1" applyFont="1" applyBorder="1" applyAlignment="1">
      <alignment horizontal="center" vertical="top" wrapText="1"/>
    </xf>
    <xf numFmtId="0" fontId="39" fillId="10" borderId="1" xfId="0" applyFont="1" applyFill="1" applyBorder="1" applyAlignment="1">
      <alignment horizontal="center" vertical="top" wrapText="1"/>
    </xf>
    <xf numFmtId="14" fontId="39" fillId="15" borderId="1" xfId="0" applyNumberFormat="1" applyFont="1" applyFill="1" applyBorder="1" applyAlignment="1">
      <alignment horizontal="center" vertical="top" wrapText="1"/>
    </xf>
    <xf numFmtId="0" fontId="41" fillId="11" borderId="1" xfId="0" applyFont="1" applyFill="1" applyBorder="1" applyAlignment="1">
      <alignment vertical="top" wrapText="1"/>
    </xf>
    <xf numFmtId="0" fontId="39" fillId="9" borderId="1" xfId="0" applyFont="1" applyFill="1" applyBorder="1" applyAlignment="1">
      <alignment horizontal="center" vertical="top" wrapText="1"/>
    </xf>
    <xf numFmtId="0" fontId="39" fillId="0" borderId="1" xfId="0" applyFont="1" applyBorder="1" applyAlignment="1">
      <alignment horizontal="left" vertical="top" wrapText="1"/>
    </xf>
    <xf numFmtId="0" fontId="41" fillId="0" borderId="1" xfId="0" applyFont="1" applyBorder="1" applyAlignment="1">
      <alignment horizontal="center" vertical="top" wrapText="1"/>
    </xf>
    <xf numFmtId="0" fontId="41" fillId="0" borderId="1" xfId="0" applyFont="1" applyBorder="1" applyAlignment="1">
      <alignment horizontal="left" vertical="top" wrapText="1"/>
    </xf>
    <xf numFmtId="14" fontId="39" fillId="0" borderId="1" xfId="0" applyNumberFormat="1" applyFont="1" applyBorder="1" applyAlignment="1">
      <alignment vertical="top" wrapText="1"/>
    </xf>
    <xf numFmtId="0" fontId="39" fillId="0" borderId="1" xfId="0" applyFont="1" applyBorder="1" applyAlignment="1">
      <alignment horizontal="justify" vertical="top" wrapText="1"/>
    </xf>
    <xf numFmtId="0" fontId="43" fillId="16" borderId="1" xfId="0" applyFont="1" applyFill="1" applyBorder="1" applyAlignment="1">
      <alignment horizontal="center" vertical="top" wrapText="1"/>
    </xf>
    <xf numFmtId="14" fontId="39" fillId="0" borderId="1" xfId="0" applyNumberFormat="1" applyFont="1" applyBorder="1" applyAlignment="1">
      <alignment horizontal="center" vertical="top"/>
    </xf>
    <xf numFmtId="0" fontId="39" fillId="0" borderId="0" xfId="0" applyFont="1" applyAlignment="1">
      <alignment horizontal="center" vertical="top"/>
    </xf>
    <xf numFmtId="0" fontId="39" fillId="0" borderId="0" xfId="0" applyFont="1" applyAlignment="1">
      <alignment horizontal="center" vertical="top" wrapText="1"/>
    </xf>
    <xf numFmtId="0" fontId="39" fillId="0" borderId="0" xfId="0" applyFont="1" applyAlignment="1">
      <alignment vertical="top" wrapText="1"/>
    </xf>
    <xf numFmtId="14" fontId="39" fillId="0" borderId="0" xfId="0" applyNumberFormat="1" applyFont="1" applyAlignment="1">
      <alignment vertical="top"/>
    </xf>
    <xf numFmtId="14" fontId="39" fillId="0" borderId="0" xfId="0" applyNumberFormat="1" applyFont="1" applyAlignment="1">
      <alignment horizontal="center" vertical="top" wrapText="1"/>
    </xf>
    <xf numFmtId="0" fontId="41" fillId="48" borderId="1" xfId="0" applyFont="1" applyFill="1" applyBorder="1" applyAlignment="1">
      <alignment horizontal="center" vertical="top" wrapText="1"/>
    </xf>
    <xf numFmtId="14" fontId="40" fillId="0" borderId="1" xfId="0" applyNumberFormat="1" applyFont="1" applyBorder="1" applyAlignment="1">
      <alignment horizontal="left" vertical="top" wrapText="1"/>
    </xf>
    <xf numFmtId="14" fontId="39" fillId="0" borderId="1" xfId="0" applyNumberFormat="1" applyFont="1" applyBorder="1" applyAlignment="1">
      <alignment horizontal="left" vertical="top" wrapText="1"/>
    </xf>
    <xf numFmtId="0" fontId="43" fillId="0" borderId="1" xfId="0" applyFont="1" applyBorder="1" applyAlignment="1">
      <alignment horizontal="left" vertical="top" wrapText="1"/>
    </xf>
    <xf numFmtId="14" fontId="39" fillId="9" borderId="1" xfId="0" applyNumberFormat="1" applyFont="1" applyFill="1" applyBorder="1" applyAlignment="1">
      <alignment horizontal="left" vertical="top" wrapText="1"/>
    </xf>
    <xf numFmtId="0" fontId="3" fillId="0" borderId="1" xfId="0" applyFont="1" applyBorder="1" applyAlignment="1">
      <alignment horizontal="center" vertical="top"/>
    </xf>
    <xf numFmtId="0" fontId="3" fillId="12" borderId="1" xfId="0" applyFont="1" applyFill="1" applyBorder="1" applyAlignment="1" applyProtection="1">
      <alignment horizontal="center" vertical="top"/>
      <protection locked="0"/>
    </xf>
    <xf numFmtId="0" fontId="3"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6" fillId="12" borderId="1" xfId="0" applyFont="1" applyFill="1" applyBorder="1" applyAlignment="1" applyProtection="1">
      <alignment horizontal="center" vertical="top"/>
      <protection locked="0"/>
    </xf>
    <xf numFmtId="0" fontId="1" fillId="12" borderId="1" xfId="0" applyFont="1" applyFill="1" applyBorder="1" applyAlignment="1" applyProtection="1">
      <alignment horizontal="center" vertical="top"/>
      <protection locked="0"/>
    </xf>
    <xf numFmtId="164" fontId="1" fillId="0" borderId="1" xfId="0" applyNumberFormat="1" applyFont="1" applyBorder="1" applyAlignment="1">
      <alignment horizontal="center" vertical="top"/>
    </xf>
    <xf numFmtId="9" fontId="1" fillId="12" borderId="1" xfId="0" applyNumberFormat="1" applyFont="1" applyFill="1" applyBorder="1" applyAlignment="1" applyProtection="1">
      <alignment horizontal="center" vertical="top"/>
      <protection locked="0"/>
    </xf>
    <xf numFmtId="0" fontId="3" fillId="12" borderId="1" xfId="0" applyFont="1" applyFill="1" applyBorder="1" applyAlignment="1" applyProtection="1">
      <alignment horizontal="center" vertical="top" wrapText="1"/>
      <protection locked="0"/>
    </xf>
    <xf numFmtId="0" fontId="1" fillId="12" borderId="1" xfId="0" applyFont="1" applyFill="1" applyBorder="1" applyAlignment="1" applyProtection="1">
      <alignment horizontal="center" vertical="top" wrapText="1"/>
      <protection locked="0"/>
    </xf>
    <xf numFmtId="0" fontId="6" fillId="12"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45" fillId="9" borderId="1" xfId="0" applyFont="1" applyFill="1" applyBorder="1" applyAlignment="1">
      <alignment horizontal="center" vertical="center"/>
    </xf>
    <xf numFmtId="0" fontId="45" fillId="10" borderId="1" xfId="0" applyFont="1" applyFill="1" applyBorder="1" applyAlignment="1">
      <alignment horizontal="center" vertical="center"/>
    </xf>
    <xf numFmtId="0" fontId="43" fillId="0" borderId="1" xfId="0" applyFont="1" applyBorder="1" applyAlignment="1">
      <alignment horizontal="center" vertical="top" wrapText="1"/>
    </xf>
    <xf numFmtId="0" fontId="46" fillId="0" borderId="0" xfId="0" applyFont="1"/>
    <xf numFmtId="0" fontId="46" fillId="0" borderId="0" xfId="0" applyFont="1" applyAlignment="1">
      <alignment horizontal="center"/>
    </xf>
    <xf numFmtId="0" fontId="47" fillId="0" borderId="0" xfId="0" applyFont="1"/>
    <xf numFmtId="0" fontId="50" fillId="11" borderId="18" xfId="1" applyFont="1" applyFill="1" applyBorder="1" applyAlignment="1">
      <alignment horizontal="left" vertical="center" wrapText="1"/>
    </xf>
    <xf numFmtId="0" fontId="50" fillId="11" borderId="21" xfId="1" applyFont="1" applyFill="1" applyBorder="1" applyAlignment="1">
      <alignment horizontal="left" vertical="center" wrapText="1"/>
    </xf>
    <xf numFmtId="14" fontId="50" fillId="11" borderId="25" xfId="1" applyNumberFormat="1" applyFont="1" applyFill="1" applyBorder="1" applyAlignment="1">
      <alignment horizontal="left" vertical="center" wrapText="1"/>
    </xf>
    <xf numFmtId="0" fontId="52" fillId="5" borderId="1" xfId="0" applyFont="1" applyFill="1" applyBorder="1" applyAlignment="1">
      <alignment horizontal="center" vertical="center" wrapText="1"/>
    </xf>
    <xf numFmtId="0" fontId="53" fillId="13" borderId="1"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54" fillId="0" borderId="10" xfId="0" applyFont="1" applyBorder="1" applyAlignment="1">
      <alignment horizontal="justify" vertical="center" wrapText="1"/>
    </xf>
    <xf numFmtId="15" fontId="54" fillId="0" borderId="11" xfId="0" applyNumberFormat="1" applyFont="1" applyBorder="1" applyAlignment="1">
      <alignment horizontal="center" vertical="center" wrapText="1"/>
    </xf>
    <xf numFmtId="0" fontId="54" fillId="0" borderId="11" xfId="0" applyFont="1" applyBorder="1" applyAlignment="1">
      <alignment horizontal="center" vertical="center" wrapText="1"/>
    </xf>
    <xf numFmtId="0" fontId="54" fillId="0" borderId="13" xfId="0" applyFont="1" applyBorder="1" applyAlignment="1">
      <alignment horizontal="justify" vertical="center" wrapText="1"/>
    </xf>
    <xf numFmtId="0" fontId="47" fillId="0" borderId="1" xfId="0" applyFont="1" applyBorder="1" applyAlignment="1">
      <alignment horizontal="left"/>
    </xf>
    <xf numFmtId="0" fontId="47" fillId="0" borderId="0" xfId="0" applyFont="1" applyAlignment="1">
      <alignment horizontal="left"/>
    </xf>
    <xf numFmtId="0" fontId="47" fillId="0" borderId="0" xfId="0" applyFont="1" applyAlignment="1">
      <alignment horizontal="center"/>
    </xf>
    <xf numFmtId="0" fontId="57" fillId="0" borderId="0" xfId="0" applyFont="1" applyProtection="1">
      <protection locked="0"/>
    </xf>
    <xf numFmtId="0" fontId="51" fillId="0" borderId="0" xfId="0" applyFont="1"/>
    <xf numFmtId="0" fontId="53" fillId="13" borderId="8" xfId="0" applyFont="1" applyFill="1" applyBorder="1" applyAlignment="1">
      <alignment horizontal="center" vertical="center" wrapText="1"/>
    </xf>
    <xf numFmtId="0" fontId="53" fillId="13" borderId="46" xfId="0" applyFont="1" applyFill="1" applyBorder="1" applyAlignment="1">
      <alignment horizontal="center" vertical="center" wrapText="1"/>
    </xf>
    <xf numFmtId="0" fontId="54" fillId="0" borderId="11" xfId="0" applyFont="1" applyBorder="1" applyAlignment="1">
      <alignment horizontal="justify" vertical="center" wrapText="1"/>
    </xf>
    <xf numFmtId="0" fontId="53" fillId="5" borderId="8" xfId="0" applyFont="1" applyFill="1" applyBorder="1" applyAlignment="1">
      <alignment horizontal="center" vertical="center" wrapText="1"/>
    </xf>
    <xf numFmtId="0" fontId="53" fillId="5" borderId="46" xfId="0" applyFont="1" applyFill="1" applyBorder="1" applyAlignment="1">
      <alignment horizontal="center" vertical="center" wrapText="1"/>
    </xf>
    <xf numFmtId="0" fontId="54" fillId="0" borderId="10" xfId="0" applyFont="1" applyBorder="1" applyAlignment="1">
      <alignment vertical="center" wrapText="1"/>
    </xf>
    <xf numFmtId="0" fontId="54" fillId="0" borderId="11" xfId="0" applyFont="1" applyBorder="1" applyAlignment="1">
      <alignment vertical="center" wrapText="1"/>
    </xf>
    <xf numFmtId="0" fontId="55" fillId="0" borderId="11" xfId="0" applyFont="1" applyBorder="1" applyAlignment="1">
      <alignment vertical="center"/>
    </xf>
    <xf numFmtId="49" fontId="54" fillId="0" borderId="11" xfId="0" applyNumberFormat="1" applyFont="1" applyBorder="1" applyAlignment="1">
      <alignment vertical="center" wrapText="1"/>
    </xf>
    <xf numFmtId="15" fontId="56" fillId="0" borderId="11" xfId="0" applyNumberFormat="1" applyFont="1" applyBorder="1" applyAlignment="1">
      <alignment horizontal="center" vertical="center" wrapText="1"/>
    </xf>
    <xf numFmtId="15" fontId="56" fillId="0" borderId="13" xfId="0" applyNumberFormat="1" applyFont="1" applyBorder="1" applyAlignment="1">
      <alignment horizontal="center" vertical="center" wrapText="1"/>
    </xf>
    <xf numFmtId="9" fontId="41" fillId="48" borderId="1" xfId="0" applyNumberFormat="1" applyFont="1" applyFill="1" applyBorder="1" applyAlignment="1">
      <alignment horizontal="center" vertical="top" wrapText="1"/>
    </xf>
    <xf numFmtId="0" fontId="41" fillId="48" borderId="1" xfId="0" applyFont="1" applyFill="1" applyBorder="1" applyAlignment="1">
      <alignment horizontal="center" vertical="center" wrapText="1"/>
    </xf>
    <xf numFmtId="9" fontId="41" fillId="48" borderId="1" xfId="0" applyNumberFormat="1" applyFont="1" applyFill="1" applyBorder="1" applyAlignment="1">
      <alignment horizontal="center" vertical="center" wrapText="1"/>
    </xf>
    <xf numFmtId="0" fontId="45" fillId="7" borderId="1" xfId="0" applyFont="1" applyFill="1" applyBorder="1" applyAlignment="1">
      <alignment horizontal="center" vertical="center" wrapText="1"/>
    </xf>
    <xf numFmtId="14" fontId="39" fillId="0" borderId="1" xfId="0" applyNumberFormat="1" applyFont="1" applyBorder="1" applyAlignment="1">
      <alignment horizontal="justify" vertical="top" wrapText="1"/>
    </xf>
    <xf numFmtId="0" fontId="39" fillId="10"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1" fillId="11" borderId="1" xfId="0" applyFont="1" applyFill="1" applyBorder="1" applyAlignment="1">
      <alignment horizontal="center" vertical="top" wrapText="1"/>
    </xf>
    <xf numFmtId="0" fontId="41" fillId="50" borderId="1" xfId="0" applyFont="1" applyFill="1" applyBorder="1" applyAlignment="1">
      <alignment horizontal="center" vertical="top" wrapText="1"/>
    </xf>
    <xf numFmtId="1" fontId="39" fillId="11" borderId="1" xfId="0" applyNumberFormat="1" applyFont="1" applyFill="1" applyBorder="1" applyAlignment="1">
      <alignment horizontal="center" vertical="top" wrapText="1"/>
    </xf>
    <xf numFmtId="0" fontId="41" fillId="51" borderId="1" xfId="0" applyFont="1" applyFill="1" applyBorder="1" applyAlignment="1">
      <alignment horizontal="center" vertical="top" wrapText="1"/>
    </xf>
    <xf numFmtId="0" fontId="41" fillId="15" borderId="51" xfId="0" applyFont="1" applyFill="1" applyBorder="1" applyAlignment="1">
      <alignment horizontal="center" vertical="top" wrapText="1"/>
    </xf>
    <xf numFmtId="0" fontId="39" fillId="48" borderId="0" xfId="0" applyFont="1" applyFill="1" applyAlignment="1">
      <alignment horizontal="center" vertical="top" wrapText="1"/>
    </xf>
    <xf numFmtId="1" fontId="41" fillId="11" borderId="1" xfId="0" applyNumberFormat="1" applyFont="1" applyFill="1" applyBorder="1" applyAlignment="1">
      <alignment horizontal="center" vertical="top" wrapText="1"/>
    </xf>
    <xf numFmtId="0" fontId="39" fillId="11" borderId="1" xfId="0" applyFont="1" applyFill="1" applyBorder="1" applyAlignment="1">
      <alignment horizontal="center" vertical="top"/>
    </xf>
    <xf numFmtId="0" fontId="41" fillId="0" borderId="1" xfId="0" applyFont="1" applyBorder="1" applyAlignment="1">
      <alignment horizontal="justify" vertical="top" wrapText="1"/>
    </xf>
    <xf numFmtId="0" fontId="43" fillId="10" borderId="1" xfId="0" applyFont="1" applyFill="1" applyBorder="1" applyAlignment="1">
      <alignment horizontal="center" vertical="center"/>
    </xf>
    <xf numFmtId="0" fontId="14" fillId="5" borderId="47"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8" fillId="0" borderId="30" xfId="0" applyFont="1" applyBorder="1" applyAlignment="1">
      <alignment horizontal="justify" vertical="top" wrapText="1"/>
    </xf>
    <xf numFmtId="0" fontId="0" fillId="0" borderId="1" xfId="0" applyBorder="1" applyAlignment="1">
      <alignment vertical="top" wrapText="1"/>
    </xf>
    <xf numFmtId="0" fontId="0" fillId="2" borderId="1" xfId="0" applyFill="1" applyBorder="1" applyAlignment="1">
      <alignment horizontal="center" vertical="top" wrapText="1"/>
    </xf>
    <xf numFmtId="0" fontId="8" fillId="0" borderId="47" xfId="0" applyFont="1" applyBorder="1" applyAlignment="1">
      <alignment horizontal="justify" vertical="top" wrapText="1"/>
    </xf>
    <xf numFmtId="0" fontId="8" fillId="0" borderId="1" xfId="0" applyFont="1" applyBorder="1" applyAlignment="1">
      <alignment horizontal="left" vertical="top"/>
    </xf>
    <xf numFmtId="0" fontId="47" fillId="0" borderId="1" xfId="0" applyFont="1" applyBorder="1" applyAlignment="1">
      <alignment horizontal="center" vertical="top" wrapText="1"/>
    </xf>
    <xf numFmtId="0" fontId="8" fillId="0" borderId="1" xfId="0" applyFont="1" applyBorder="1" applyAlignment="1">
      <alignment horizontal="left" vertical="top" wrapText="1"/>
    </xf>
    <xf numFmtId="0" fontId="5" fillId="5" borderId="1" xfId="0" applyFont="1" applyFill="1" applyBorder="1" applyAlignment="1">
      <alignment horizontal="center" vertical="center" wrapText="1"/>
    </xf>
    <xf numFmtId="0" fontId="39" fillId="0" borderId="0" xfId="0" applyFont="1" applyAlignment="1">
      <alignment vertical="center"/>
    </xf>
    <xf numFmtId="14" fontId="40" fillId="5" borderId="1" xfId="0" applyNumberFormat="1" applyFont="1" applyFill="1" applyBorder="1" applyAlignment="1">
      <alignment horizontal="center" vertical="center" wrapText="1"/>
    </xf>
    <xf numFmtId="14" fontId="41" fillId="0" borderId="1" xfId="0" applyNumberFormat="1" applyFont="1" applyBorder="1" applyAlignment="1">
      <alignment vertical="top"/>
    </xf>
    <xf numFmtId="0" fontId="42" fillId="0" borderId="0" xfId="0" applyFont="1"/>
    <xf numFmtId="0" fontId="42" fillId="11" borderId="0" xfId="0" applyFont="1" applyFill="1"/>
    <xf numFmtId="0" fontId="62" fillId="3" borderId="1" xfId="0" applyFont="1" applyFill="1" applyBorder="1" applyAlignment="1">
      <alignment horizontal="center" vertical="center" wrapText="1"/>
    </xf>
    <xf numFmtId="0" fontId="42" fillId="3" borderId="0" xfId="0" applyFont="1" applyFill="1"/>
    <xf numFmtId="0" fontId="62" fillId="11" borderId="0" xfId="0" applyFont="1" applyFill="1" applyAlignment="1">
      <alignment horizontal="center"/>
    </xf>
    <xf numFmtId="0" fontId="62" fillId="3" borderId="0" xfId="0" applyFont="1" applyFill="1" applyAlignment="1">
      <alignment horizontal="center"/>
    </xf>
    <xf numFmtId="0" fontId="62" fillId="3" borderId="1" xfId="58" applyFont="1" applyFill="1" applyBorder="1" applyAlignment="1">
      <alignment horizontal="center" vertical="center" wrapText="1"/>
    </xf>
    <xf numFmtId="0" fontId="62" fillId="3" borderId="0" xfId="0" applyFont="1" applyFill="1" applyAlignment="1">
      <alignment horizontal="center" vertical="center" wrapText="1"/>
    </xf>
    <xf numFmtId="0" fontId="62" fillId="11" borderId="0" xfId="0" applyFont="1" applyFill="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justify" vertical="center" wrapText="1"/>
    </xf>
    <xf numFmtId="14" fontId="63" fillId="0" borderId="1" xfId="0" applyNumberFormat="1" applyFont="1" applyBorder="1" applyAlignment="1">
      <alignment horizontal="center" vertical="center" wrapText="1"/>
    </xf>
    <xf numFmtId="0" fontId="63" fillId="0" borderId="1" xfId="0" applyFont="1" applyBorder="1" applyAlignment="1">
      <alignment vertical="center" wrapText="1"/>
    </xf>
    <xf numFmtId="0" fontId="63" fillId="0" borderId="51" xfId="0" applyFont="1" applyBorder="1" applyAlignment="1">
      <alignment vertical="center" wrapText="1"/>
    </xf>
    <xf numFmtId="165" fontId="63" fillId="0" borderId="1" xfId="0" applyNumberFormat="1" applyFont="1" applyBorder="1" applyAlignment="1">
      <alignment vertical="center" wrapText="1"/>
    </xf>
    <xf numFmtId="0" fontId="63" fillId="11" borderId="1" xfId="0" applyFont="1" applyFill="1" applyBorder="1" applyAlignment="1">
      <alignment vertical="center"/>
    </xf>
    <xf numFmtId="165" fontId="63" fillId="0" borderId="1" xfId="0" applyNumberFormat="1"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4" fillId="0" borderId="0" xfId="0" applyFont="1"/>
    <xf numFmtId="0" fontId="63" fillId="0" borderId="0" xfId="0" applyFont="1" applyAlignment="1">
      <alignment horizontal="justify" vertical="center"/>
    </xf>
    <xf numFmtId="0" fontId="63" fillId="0" borderId="0" xfId="0" applyFont="1" applyAlignment="1">
      <alignment horizontal="center" vertical="center"/>
    </xf>
    <xf numFmtId="0" fontId="63" fillId="0" borderId="0" xfId="0" applyFont="1"/>
    <xf numFmtId="0" fontId="63" fillId="0" borderId="0" xfId="0" applyFont="1" applyAlignment="1">
      <alignment vertical="center"/>
    </xf>
    <xf numFmtId="0" fontId="63" fillId="0" borderId="0" xfId="0" applyFont="1" applyAlignment="1">
      <alignment horizontal="justify" vertical="center" wrapText="1"/>
    </xf>
    <xf numFmtId="0" fontId="65" fillId="0" borderId="0" xfId="0" applyFont="1" applyAlignment="1">
      <alignment vertical="top" wrapText="1"/>
    </xf>
    <xf numFmtId="0" fontId="11" fillId="0" borderId="0" xfId="0" applyFont="1" applyAlignment="1">
      <alignment horizontal="justify" vertical="center"/>
    </xf>
    <xf numFmtId="0" fontId="11" fillId="0" borderId="0" xfId="0" applyFont="1"/>
    <xf numFmtId="0" fontId="41" fillId="0" borderId="0" xfId="0" applyFont="1"/>
    <xf numFmtId="0" fontId="41" fillId="0" borderId="0" xfId="0" applyFont="1" applyAlignment="1">
      <alignment vertical="center"/>
    </xf>
    <xf numFmtId="0" fontId="41" fillId="0" borderId="0" xfId="0" applyFont="1" applyAlignment="1">
      <alignment horizontal="justify" vertical="center" wrapText="1"/>
    </xf>
    <xf numFmtId="0" fontId="66" fillId="0" borderId="0" xfId="0" applyFont="1"/>
    <xf numFmtId="0" fontId="67" fillId="0" borderId="0" xfId="0" applyFont="1"/>
    <xf numFmtId="0" fontId="41" fillId="0" borderId="0" xfId="0" applyFont="1" applyAlignment="1">
      <alignment horizontal="center" vertical="center"/>
    </xf>
    <xf numFmtId="0" fontId="39" fillId="0" borderId="1" xfId="0" applyFont="1" applyBorder="1" applyAlignment="1">
      <alignment horizontal="center" vertical="top"/>
    </xf>
    <xf numFmtId="0" fontId="39" fillId="0" borderId="51" xfId="0" applyFont="1" applyBorder="1" applyAlignment="1">
      <alignment horizontal="center" vertical="top" wrapText="1"/>
    </xf>
    <xf numFmtId="0" fontId="39" fillId="7" borderId="1" xfId="0" applyFont="1" applyFill="1" applyBorder="1" applyAlignment="1" applyProtection="1">
      <alignment horizontal="center" vertical="center" wrapText="1"/>
      <protection locked="0"/>
    </xf>
    <xf numFmtId="0" fontId="39" fillId="7" borderId="1" xfId="0" applyFont="1" applyFill="1" applyBorder="1" applyAlignment="1">
      <alignment horizontal="center" vertical="center" wrapText="1"/>
    </xf>
    <xf numFmtId="0" fontId="41" fillId="0" borderId="1" xfId="0" applyFont="1" applyBorder="1" applyAlignment="1">
      <alignment horizontal="left" vertical="center" wrapText="1"/>
    </xf>
    <xf numFmtId="14" fontId="39" fillId="0" borderId="1" xfId="0" applyNumberFormat="1" applyFont="1" applyBorder="1" applyAlignment="1">
      <alignment horizontal="left" vertical="center" wrapText="1"/>
    </xf>
    <xf numFmtId="14" fontId="41" fillId="0" borderId="1" xfId="0" applyNumberFormat="1" applyFont="1" applyBorder="1" applyAlignment="1">
      <alignment horizontal="center" vertical="top"/>
    </xf>
    <xf numFmtId="0" fontId="62" fillId="8" borderId="1" xfId="58" applyFont="1" applyFill="1" applyBorder="1" applyAlignment="1">
      <alignment horizontal="center" vertical="center" wrapText="1"/>
    </xf>
    <xf numFmtId="0" fontId="62" fillId="2" borderId="1" xfId="58" applyFont="1" applyFill="1" applyBorder="1" applyAlignment="1">
      <alignment horizontal="center" vertical="center" wrapText="1"/>
    </xf>
    <xf numFmtId="14" fontId="39" fillId="0" borderId="7" xfId="0" applyNumberFormat="1" applyFont="1" applyBorder="1" applyAlignment="1">
      <alignment horizontal="left" vertical="top" wrapText="1"/>
    </xf>
    <xf numFmtId="0" fontId="39" fillId="0" borderId="7" xfId="0" applyFont="1" applyBorder="1" applyAlignment="1">
      <alignment horizontal="center" vertical="top" wrapText="1"/>
    </xf>
    <xf numFmtId="14" fontId="39" fillId="0" borderId="7" xfId="0" applyNumberFormat="1" applyFont="1" applyBorder="1" applyAlignment="1">
      <alignment horizontal="center" vertical="top" wrapText="1"/>
    </xf>
    <xf numFmtId="0" fontId="43" fillId="0" borderId="7" xfId="0" applyFont="1" applyBorder="1" applyAlignment="1">
      <alignment horizontal="left" vertical="top" wrapText="1"/>
    </xf>
    <xf numFmtId="14" fontId="39" fillId="15" borderId="7" xfId="0" applyNumberFormat="1" applyFont="1" applyFill="1" applyBorder="1" applyAlignment="1">
      <alignment horizontal="center" vertical="top" wrapText="1"/>
    </xf>
    <xf numFmtId="14" fontId="39" fillId="0" borderId="7" xfId="0" applyNumberFormat="1" applyFont="1" applyBorder="1" applyAlignment="1">
      <alignment horizontal="center" vertical="top"/>
    </xf>
    <xf numFmtId="0" fontId="43" fillId="0" borderId="7" xfId="0" applyFont="1" applyBorder="1" applyAlignment="1">
      <alignment horizontal="center" vertical="top" wrapText="1"/>
    </xf>
    <xf numFmtId="14" fontId="41" fillId="0" borderId="7" xfId="0" applyNumberFormat="1" applyFont="1" applyBorder="1" applyAlignment="1">
      <alignment vertical="top"/>
    </xf>
    <xf numFmtId="14" fontId="41" fillId="0" borderId="7" xfId="0" applyNumberFormat="1" applyFont="1" applyBorder="1" applyAlignment="1">
      <alignment horizontal="center" vertical="top"/>
    </xf>
    <xf numFmtId="0" fontId="69" fillId="0" borderId="1" xfId="0" applyFont="1" applyBorder="1" applyAlignment="1">
      <alignment vertical="top" wrapText="1"/>
    </xf>
    <xf numFmtId="0" fontId="63" fillId="0" borderId="1" xfId="0" applyFont="1" applyBorder="1" applyAlignment="1">
      <alignment horizontal="left" vertical="center" wrapText="1"/>
    </xf>
    <xf numFmtId="165" fontId="63" fillId="0" borderId="1" xfId="0" applyNumberFormat="1" applyFont="1" applyBorder="1" applyAlignment="1">
      <alignment horizontal="center" vertical="center" wrapText="1"/>
    </xf>
    <xf numFmtId="0" fontId="63" fillId="2" borderId="1" xfId="0" applyFont="1" applyFill="1" applyBorder="1" applyAlignment="1">
      <alignment horizontal="center" vertical="center" wrapText="1"/>
    </xf>
    <xf numFmtId="1" fontId="41" fillId="0" borderId="1" xfId="0" applyNumberFormat="1" applyFont="1" applyBorder="1" applyAlignment="1">
      <alignment horizontal="center" vertical="top" wrapText="1"/>
    </xf>
    <xf numFmtId="1" fontId="39" fillId="0" borderId="1" xfId="0" applyNumberFormat="1" applyFont="1" applyBorder="1" applyAlignment="1">
      <alignment horizontal="center" vertical="top" wrapText="1"/>
    </xf>
    <xf numFmtId="0" fontId="41" fillId="0" borderId="7" xfId="0" applyFont="1" applyBorder="1" applyAlignment="1">
      <alignment vertical="top" wrapText="1"/>
    </xf>
    <xf numFmtId="1" fontId="39" fillId="0" borderId="7" xfId="0" applyNumberFormat="1" applyFont="1" applyBorder="1" applyAlignment="1">
      <alignment horizontal="center" vertical="top" wrapText="1"/>
    </xf>
    <xf numFmtId="0" fontId="41" fillId="0" borderId="51" xfId="0" applyFont="1" applyBorder="1" applyAlignment="1">
      <alignment vertical="top" wrapText="1"/>
    </xf>
    <xf numFmtId="0" fontId="41" fillId="0" borderId="7" xfId="0" applyFont="1" applyBorder="1" applyAlignment="1">
      <alignment horizontal="center" vertical="top" wrapText="1"/>
    </xf>
    <xf numFmtId="9" fontId="41" fillId="0" borderId="1" xfId="0" applyNumberFormat="1" applyFont="1" applyBorder="1" applyAlignment="1">
      <alignment horizontal="center" vertical="top" wrapText="1"/>
    </xf>
    <xf numFmtId="14" fontId="41" fillId="0" borderId="1" xfId="0" applyNumberFormat="1" applyFont="1" applyBorder="1" applyAlignment="1">
      <alignment vertical="top" wrapText="1"/>
    </xf>
    <xf numFmtId="0" fontId="39" fillId="0" borderId="7" xfId="0" applyFont="1" applyBorder="1" applyAlignment="1">
      <alignment vertical="top" wrapText="1"/>
    </xf>
    <xf numFmtId="9" fontId="41" fillId="0" borderId="1" xfId="57" applyFont="1" applyFill="1" applyBorder="1" applyAlignment="1">
      <alignment horizontal="center" vertical="top" wrapText="1"/>
    </xf>
    <xf numFmtId="0" fontId="39" fillId="0" borderId="7" xfId="0" applyFont="1" applyBorder="1" applyAlignment="1">
      <alignment horizontal="justify" vertical="top" wrapText="1"/>
    </xf>
    <xf numFmtId="2" fontId="41" fillId="0" borderId="1" xfId="0" applyNumberFormat="1" applyFont="1" applyBorder="1" applyAlignment="1">
      <alignment horizontal="center" vertical="top" wrapText="1"/>
    </xf>
    <xf numFmtId="0" fontId="41" fillId="0" borderId="7" xfId="0" applyFont="1" applyBorder="1" applyAlignment="1">
      <alignment horizontal="justify" vertical="top" wrapText="1"/>
    </xf>
    <xf numFmtId="0" fontId="39" fillId="9" borderId="1" xfId="0" applyFont="1" applyFill="1" applyBorder="1" applyAlignment="1">
      <alignment horizontal="center" vertical="center" wrapText="1"/>
    </xf>
    <xf numFmtId="165" fontId="70" fillId="0" borderId="1" xfId="0" applyNumberFormat="1" applyFont="1" applyBorder="1" applyAlignment="1">
      <alignment horizontal="center" vertical="center"/>
    </xf>
    <xf numFmtId="0" fontId="71" fillId="0" borderId="1" xfId="0" applyFont="1" applyBorder="1" applyAlignment="1">
      <alignment horizontal="center" vertical="center"/>
    </xf>
    <xf numFmtId="0" fontId="70" fillId="0" borderId="1" xfId="0" applyFont="1" applyBorder="1" applyAlignment="1">
      <alignment horizontal="center" vertical="center"/>
    </xf>
    <xf numFmtId="0" fontId="70" fillId="0" borderId="1" xfId="0" applyFont="1" applyBorder="1" applyAlignment="1">
      <alignment horizontal="left" vertical="center" wrapText="1"/>
    </xf>
    <xf numFmtId="0" fontId="8" fillId="0" borderId="1" xfId="0" applyFont="1" applyBorder="1" applyAlignment="1">
      <alignment vertical="top" wrapText="1"/>
    </xf>
    <xf numFmtId="0" fontId="68" fillId="0" borderId="1" xfId="0" applyFont="1" applyBorder="1" applyAlignment="1">
      <alignment horizontal="justify" vertical="center" wrapText="1"/>
    </xf>
    <xf numFmtId="14" fontId="39" fillId="0" borderId="1" xfId="0" applyNumberFormat="1" applyFont="1" applyBorder="1" applyAlignment="1">
      <alignment horizontal="center" vertical="center" wrapText="1"/>
    </xf>
    <xf numFmtId="14" fontId="39" fillId="0" borderId="1" xfId="0" applyNumberFormat="1" applyFont="1" applyBorder="1" applyAlignment="1">
      <alignment horizontal="center" vertical="center"/>
    </xf>
    <xf numFmtId="14" fontId="41" fillId="0" borderId="7" xfId="0" applyNumberFormat="1" applyFont="1" applyBorder="1" applyAlignment="1">
      <alignment horizontal="center" vertical="center"/>
    </xf>
    <xf numFmtId="14" fontId="41" fillId="0" borderId="1" xfId="0" applyNumberFormat="1" applyFont="1" applyBorder="1" applyAlignment="1">
      <alignment horizontal="center" vertical="center"/>
    </xf>
    <xf numFmtId="14" fontId="41" fillId="0" borderId="7" xfId="0" applyNumberFormat="1" applyFont="1" applyBorder="1" applyAlignment="1">
      <alignment vertical="top" wrapText="1"/>
    </xf>
    <xf numFmtId="0" fontId="43" fillId="7" borderId="7" xfId="0" applyFont="1" applyFill="1" applyBorder="1" applyAlignment="1">
      <alignment horizontal="center" vertical="top" wrapText="1"/>
    </xf>
    <xf numFmtId="0" fontId="43" fillId="7" borderId="1" xfId="0" applyFont="1" applyFill="1" applyBorder="1" applyAlignment="1">
      <alignment horizontal="center" vertical="top" wrapText="1"/>
    </xf>
    <xf numFmtId="0" fontId="45" fillId="7" borderId="1" xfId="0" applyFont="1" applyFill="1" applyBorder="1" applyAlignment="1">
      <alignment horizontal="center" vertical="top" wrapText="1"/>
    </xf>
    <xf numFmtId="0" fontId="45" fillId="7" borderId="1" xfId="0" applyFont="1" applyFill="1" applyBorder="1" applyAlignment="1">
      <alignment horizontal="center" vertical="top"/>
    </xf>
    <xf numFmtId="0" fontId="45" fillId="10" borderId="1" xfId="0" applyFont="1" applyFill="1" applyBorder="1" applyAlignment="1">
      <alignment horizontal="center" vertical="top" wrapText="1"/>
    </xf>
    <xf numFmtId="0" fontId="45" fillId="7" borderId="7" xfId="0" applyFont="1" applyFill="1" applyBorder="1" applyAlignment="1">
      <alignment horizontal="center" vertical="top" wrapText="1"/>
    </xf>
    <xf numFmtId="0" fontId="45" fillId="9" borderId="1" xfId="0" applyFont="1" applyFill="1" applyBorder="1" applyAlignment="1">
      <alignment horizontal="center" vertical="top"/>
    </xf>
    <xf numFmtId="14" fontId="41" fillId="0" borderId="1" xfId="0" applyNumberFormat="1" applyFont="1" applyBorder="1" applyAlignment="1">
      <alignment horizontal="left" vertical="top" wrapText="1"/>
    </xf>
    <xf numFmtId="0" fontId="39" fillId="0" borderId="0" xfId="0" applyFont="1" applyAlignment="1">
      <alignment horizontal="justify" vertical="top"/>
    </xf>
    <xf numFmtId="0" fontId="39" fillId="0" borderId="0" xfId="0" applyFont="1" applyAlignment="1">
      <alignment horizontal="justify" vertical="top" wrapText="1"/>
    </xf>
    <xf numFmtId="0" fontId="72" fillId="0" borderId="1" xfId="0" applyFont="1" applyBorder="1" applyAlignment="1">
      <alignment vertical="center" wrapText="1"/>
    </xf>
    <xf numFmtId="0" fontId="2" fillId="14" borderId="1" xfId="0" applyFont="1" applyFill="1" applyBorder="1" applyAlignment="1">
      <alignment horizontal="center" vertical="center"/>
    </xf>
    <xf numFmtId="0" fontId="0" fillId="0" borderId="1" xfId="0" applyBorder="1"/>
    <xf numFmtId="0" fontId="16" fillId="5" borderId="32"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0" borderId="0" xfId="0" applyFont="1" applyAlignment="1">
      <alignment horizontal="left" vertical="center" wrapText="1"/>
    </xf>
    <xf numFmtId="0" fontId="16" fillId="5" borderId="7" xfId="0" applyFont="1" applyFill="1" applyBorder="1" applyAlignment="1">
      <alignment horizontal="center" vertical="center"/>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6"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0" fillId="11" borderId="15" xfId="1" applyFont="1" applyFill="1" applyBorder="1" applyAlignment="1">
      <alignment horizontal="center" vertical="center" wrapText="1"/>
    </xf>
    <xf numFmtId="0" fontId="10" fillId="11" borderId="19" xfId="1" applyFont="1" applyFill="1" applyBorder="1" applyAlignment="1">
      <alignment horizontal="center" vertical="center" wrapText="1"/>
    </xf>
    <xf numFmtId="0" fontId="10" fillId="11" borderId="22" xfId="1" applyFont="1" applyFill="1" applyBorder="1" applyAlignment="1">
      <alignment horizontal="center" vertical="center" wrapText="1"/>
    </xf>
    <xf numFmtId="0" fontId="12" fillId="11" borderId="14"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2" fillId="11" borderId="20" xfId="2" applyFont="1" applyFill="1" applyBorder="1" applyAlignment="1">
      <alignment horizontal="center" vertical="center" wrapText="1"/>
    </xf>
    <xf numFmtId="0" fontId="12" fillId="11" borderId="0" xfId="2" applyFont="1" applyFill="1" applyAlignment="1">
      <alignment horizontal="center" vertical="center" wrapText="1"/>
    </xf>
    <xf numFmtId="0" fontId="12" fillId="11" borderId="23" xfId="2" applyFont="1" applyFill="1" applyBorder="1" applyAlignment="1">
      <alignment horizontal="center" vertical="center" wrapText="1"/>
    </xf>
    <xf numFmtId="0" fontId="12" fillId="11" borderId="24" xfId="2" applyFont="1" applyFill="1" applyBorder="1" applyAlignment="1">
      <alignment horizontal="center" vertical="center" wrapText="1"/>
    </xf>
    <xf numFmtId="0" fontId="13" fillId="11" borderId="17" xfId="1" applyFont="1" applyFill="1" applyBorder="1" applyAlignment="1">
      <alignment horizontal="left" vertical="center" wrapText="1"/>
    </xf>
    <xf numFmtId="14" fontId="13" fillId="11" borderId="17" xfId="1" applyNumberFormat="1" applyFont="1" applyFill="1" applyBorder="1" applyAlignment="1">
      <alignment horizontal="left" vertical="center" wrapText="1"/>
    </xf>
    <xf numFmtId="0" fontId="16" fillId="13" borderId="14" xfId="0" applyFont="1" applyFill="1" applyBorder="1" applyAlignment="1">
      <alignment horizontal="center" vertical="center" wrapText="1"/>
    </xf>
    <xf numFmtId="0" fontId="16" fillId="13" borderId="29" xfId="0" applyFont="1" applyFill="1" applyBorder="1" applyAlignment="1">
      <alignment horizontal="center" vertical="center" wrapText="1"/>
    </xf>
    <xf numFmtId="0" fontId="16" fillId="13" borderId="33" xfId="0" applyFont="1" applyFill="1" applyBorder="1" applyAlignment="1">
      <alignment horizontal="center" vertical="center" wrapText="1"/>
    </xf>
    <xf numFmtId="0" fontId="16" fillId="13" borderId="34"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51" fillId="49" borderId="20" xfId="0" applyFont="1" applyFill="1" applyBorder="1" applyAlignment="1">
      <alignment horizontal="center" vertical="center" wrapText="1"/>
    </xf>
    <xf numFmtId="0" fontId="51" fillId="49" borderId="0" xfId="0" applyFont="1" applyFill="1" applyAlignment="1">
      <alignment horizontal="center" vertical="center" wrapText="1"/>
    </xf>
    <xf numFmtId="0" fontId="51" fillId="49" borderId="26" xfId="0" applyFont="1" applyFill="1" applyBorder="1" applyAlignment="1">
      <alignment horizontal="center" vertical="center" wrapText="1"/>
    </xf>
    <xf numFmtId="0" fontId="48" fillId="11" borderId="15" xfId="1" applyFont="1" applyFill="1" applyBorder="1" applyAlignment="1">
      <alignment horizontal="center" vertical="center" wrapText="1"/>
    </xf>
    <xf numFmtId="0" fontId="48" fillId="11" borderId="19" xfId="1" applyFont="1" applyFill="1" applyBorder="1" applyAlignment="1">
      <alignment horizontal="center" vertical="center" wrapText="1"/>
    </xf>
    <xf numFmtId="0" fontId="48" fillId="11" borderId="22" xfId="1" applyFont="1" applyFill="1" applyBorder="1" applyAlignment="1">
      <alignment horizontal="center" vertical="center" wrapText="1"/>
    </xf>
    <xf numFmtId="0" fontId="49" fillId="11" borderId="14" xfId="2" applyFont="1" applyFill="1" applyBorder="1" applyAlignment="1">
      <alignment horizontal="center" vertical="center" wrapText="1"/>
    </xf>
    <xf numFmtId="0" fontId="49" fillId="11" borderId="16" xfId="2" applyFont="1" applyFill="1" applyBorder="1" applyAlignment="1">
      <alignment horizontal="center" vertical="center" wrapText="1"/>
    </xf>
    <xf numFmtId="0" fontId="49" fillId="11" borderId="20" xfId="2" applyFont="1" applyFill="1" applyBorder="1" applyAlignment="1">
      <alignment horizontal="center" vertical="center" wrapText="1"/>
    </xf>
    <xf numFmtId="0" fontId="49" fillId="11" borderId="0" xfId="2" applyFont="1" applyFill="1" applyAlignment="1">
      <alignment horizontal="center" vertical="center" wrapText="1"/>
    </xf>
    <xf numFmtId="0" fontId="49" fillId="11" borderId="23" xfId="2" applyFont="1" applyFill="1" applyBorder="1" applyAlignment="1">
      <alignment horizontal="center" vertical="center" wrapText="1"/>
    </xf>
    <xf numFmtId="0" fontId="49" fillId="11" borderId="24" xfId="2" applyFont="1" applyFill="1" applyBorder="1" applyAlignment="1">
      <alignment horizontal="center" vertical="center" wrapText="1"/>
    </xf>
    <xf numFmtId="0" fontId="50" fillId="11" borderId="17" xfId="1" applyFont="1" applyFill="1" applyBorder="1" applyAlignment="1">
      <alignment horizontal="left" vertical="center" wrapText="1"/>
    </xf>
    <xf numFmtId="14" fontId="50" fillId="11" borderId="17" xfId="1" applyNumberFormat="1" applyFont="1" applyFill="1" applyBorder="1" applyAlignment="1">
      <alignment horizontal="left" vertical="center" wrapText="1"/>
    </xf>
    <xf numFmtId="0" fontId="47" fillId="49" borderId="20" xfId="0" applyFont="1" applyFill="1" applyBorder="1" applyAlignment="1">
      <alignment horizontal="center" vertical="center" wrapText="1"/>
    </xf>
    <xf numFmtId="0" fontId="47" fillId="49" borderId="0" xfId="0" applyFont="1" applyFill="1" applyAlignment="1">
      <alignment horizontal="center" vertical="center" wrapText="1"/>
    </xf>
    <xf numFmtId="0" fontId="47" fillId="49" borderId="26" xfId="0" applyFont="1" applyFill="1" applyBorder="1" applyAlignment="1">
      <alignment horizontal="center" vertical="center" wrapText="1"/>
    </xf>
    <xf numFmtId="0" fontId="51" fillId="13" borderId="4" xfId="0" applyFont="1" applyFill="1" applyBorder="1" applyAlignment="1">
      <alignment horizontal="center" vertical="center" wrapText="1"/>
    </xf>
    <xf numFmtId="0" fontId="51" fillId="13" borderId="27" xfId="0" applyFont="1" applyFill="1" applyBorder="1" applyAlignment="1">
      <alignment horizontal="center" vertical="center" wrapText="1"/>
    </xf>
    <xf numFmtId="0" fontId="51" fillId="13" borderId="5" xfId="0" applyFont="1" applyFill="1" applyBorder="1" applyAlignment="1">
      <alignment horizontal="center" vertical="center" wrapText="1"/>
    </xf>
    <xf numFmtId="0" fontId="51" fillId="13" borderId="6"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28"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2" fillId="13" borderId="14" xfId="0" applyFont="1" applyFill="1" applyBorder="1" applyAlignment="1">
      <alignment horizontal="center" vertical="center" wrapText="1"/>
    </xf>
    <xf numFmtId="0" fontId="52" fillId="13" borderId="29" xfId="0" applyFont="1" applyFill="1" applyBorder="1" applyAlignment="1">
      <alignment horizontal="center" vertical="center" wrapText="1"/>
    </xf>
    <xf numFmtId="0" fontId="52" fillId="13" borderId="33" xfId="0" applyFont="1" applyFill="1" applyBorder="1" applyAlignment="1">
      <alignment horizontal="center" vertical="center" wrapText="1"/>
    </xf>
    <xf numFmtId="0" fontId="52" fillId="13" borderId="34" xfId="0" applyFont="1" applyFill="1" applyBorder="1" applyAlignment="1">
      <alignment horizontal="center" vertical="center" wrapText="1"/>
    </xf>
    <xf numFmtId="0" fontId="52" fillId="13" borderId="48" xfId="0" applyFont="1" applyFill="1" applyBorder="1" applyAlignment="1">
      <alignment horizontal="center" vertical="center" wrapText="1"/>
    </xf>
    <xf numFmtId="0" fontId="52" fillId="13" borderId="1" xfId="0" applyFont="1" applyFill="1" applyBorder="1" applyAlignment="1">
      <alignment horizontal="center" vertical="center" wrapText="1"/>
    </xf>
    <xf numFmtId="0" fontId="52" fillId="13" borderId="49" xfId="0" applyFont="1" applyFill="1" applyBorder="1" applyAlignment="1">
      <alignment horizontal="center" vertical="center" wrapText="1"/>
    </xf>
    <xf numFmtId="0" fontId="52" fillId="13" borderId="46" xfId="0" applyFont="1" applyFill="1" applyBorder="1" applyAlignment="1">
      <alignment horizontal="center" vertical="center" wrapText="1"/>
    </xf>
    <xf numFmtId="0" fontId="52" fillId="5" borderId="50"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48" xfId="0" applyFont="1" applyFill="1" applyBorder="1" applyAlignment="1">
      <alignment horizontal="center" vertical="center"/>
    </xf>
    <xf numFmtId="0" fontId="51" fillId="0" borderId="0" xfId="0" applyFont="1" applyAlignment="1">
      <alignment horizontal="center"/>
    </xf>
    <xf numFmtId="0" fontId="52" fillId="5" borderId="48"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5" borderId="49" xfId="0" applyFont="1" applyFill="1" applyBorder="1" applyAlignment="1">
      <alignment horizontal="center" vertical="center" wrapText="1"/>
    </xf>
    <xf numFmtId="0" fontId="52" fillId="5" borderId="46" xfId="0" applyFont="1" applyFill="1" applyBorder="1" applyAlignment="1">
      <alignment horizontal="center" vertical="center" wrapText="1"/>
    </xf>
    <xf numFmtId="0" fontId="51" fillId="0" borderId="1" xfId="0" applyFont="1" applyBorder="1" applyAlignment="1">
      <alignment horizontal="center"/>
    </xf>
    <xf numFmtId="0" fontId="47" fillId="0" borderId="1" xfId="0" applyFont="1" applyBorder="1" applyAlignment="1">
      <alignment horizontal="center"/>
    </xf>
    <xf numFmtId="0" fontId="47" fillId="0" borderId="9" xfId="0" applyFont="1" applyBorder="1" applyAlignment="1">
      <alignment horizontal="center"/>
    </xf>
    <xf numFmtId="0" fontId="47" fillId="0" borderId="47" xfId="0" applyFont="1" applyBorder="1" applyAlignment="1">
      <alignment horizontal="center"/>
    </xf>
    <xf numFmtId="164" fontId="42" fillId="2" borderId="1" xfId="0" applyNumberFormat="1" applyFont="1" applyFill="1" applyBorder="1" applyAlignment="1">
      <alignment horizontal="center" vertical="center"/>
    </xf>
    <xf numFmtId="164" fontId="42" fillId="8" borderId="1" xfId="0" applyNumberFormat="1" applyFont="1" applyFill="1" applyBorder="1" applyAlignment="1">
      <alignment horizontal="center" vertical="center"/>
    </xf>
    <xf numFmtId="164" fontId="42" fillId="3" borderId="1" xfId="0" applyNumberFormat="1" applyFont="1" applyFill="1" applyBorder="1" applyAlignment="1">
      <alignment horizontal="center" vertical="center"/>
    </xf>
    <xf numFmtId="0" fontId="61" fillId="0" borderId="0" xfId="0" applyFont="1" applyAlignment="1">
      <alignment horizontal="center" vertical="center"/>
    </xf>
    <xf numFmtId="0" fontId="61" fillId="0" borderId="52" xfId="0" applyFont="1" applyBorder="1" applyAlignment="1">
      <alignment horizontal="center" vertical="center"/>
    </xf>
    <xf numFmtId="0" fontId="61" fillId="0" borderId="0" xfId="0" applyFont="1" applyAlignment="1">
      <alignment horizontal="center"/>
    </xf>
    <xf numFmtId="0" fontId="61" fillId="0" borderId="52" xfId="0" applyFont="1" applyBorder="1" applyAlignment="1">
      <alignment horizontal="center"/>
    </xf>
    <xf numFmtId="0" fontId="62" fillId="3" borderId="1" xfId="0" applyFont="1" applyFill="1" applyBorder="1" applyAlignment="1">
      <alignment horizontal="center" vertical="center" wrapText="1"/>
    </xf>
    <xf numFmtId="0" fontId="42" fillId="3" borderId="1" xfId="58" applyFont="1" applyFill="1" applyBorder="1" applyAlignment="1">
      <alignment horizontal="center" vertical="center" wrapText="1"/>
    </xf>
    <xf numFmtId="0" fontId="42" fillId="3" borderId="36"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42" fillId="3" borderId="54" xfId="0" applyFont="1" applyFill="1" applyBorder="1" applyAlignment="1">
      <alignment horizontal="center" vertical="center" wrapText="1"/>
    </xf>
    <xf numFmtId="0" fontId="42" fillId="3" borderId="30" xfId="0" applyFont="1" applyFill="1" applyBorder="1" applyAlignment="1">
      <alignment horizontal="center" vertical="center" wrapText="1"/>
    </xf>
    <xf numFmtId="0" fontId="42" fillId="3" borderId="52" xfId="0" applyFont="1" applyFill="1" applyBorder="1" applyAlignment="1">
      <alignment horizontal="center" vertical="center" wrapText="1"/>
    </xf>
    <xf numFmtId="0" fontId="42" fillId="3" borderId="34" xfId="0" applyFont="1" applyFill="1" applyBorder="1" applyAlignment="1">
      <alignment horizontal="center" vertical="center" wrapText="1"/>
    </xf>
    <xf numFmtId="0" fontId="42" fillId="3" borderId="1" xfId="0" applyFont="1" applyFill="1" applyBorder="1" applyAlignment="1">
      <alignment horizontal="center" vertical="center"/>
    </xf>
  </cellXfs>
  <cellStyles count="5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Hyperlink" xfId="49" xr:uid="{00000000-0005-0000-0000-00001F000000}"/>
    <cellStyle name="Hyperlink 2" xfId="55" xr:uid="{00000000-0005-0000-0000-000020000000}"/>
    <cellStyle name="Incorrecto" xfId="14" builtinId="27" customBuiltin="1"/>
    <cellStyle name="Millares [0] 2" xfId="4" xr:uid="{00000000-0005-0000-0000-000023000000}"/>
    <cellStyle name="Millares [0] 2 2" xfId="5" xr:uid="{00000000-0005-0000-0000-000024000000}"/>
    <cellStyle name="Millares [0] 2 2 2" xfId="52" xr:uid="{00000000-0005-0000-0000-000025000000}"/>
    <cellStyle name="Millares [0] 2 3" xfId="50" xr:uid="{00000000-0005-0000-0000-000026000000}"/>
    <cellStyle name="Millares [0] 3" xfId="7" xr:uid="{00000000-0005-0000-0000-000027000000}"/>
    <cellStyle name="Millares [0] 3 2" xfId="54" xr:uid="{00000000-0005-0000-0000-000028000000}"/>
    <cellStyle name="Millares [0] 4" xfId="51" xr:uid="{00000000-0005-0000-0000-000029000000}"/>
    <cellStyle name="Millares 2" xfId="6" xr:uid="{00000000-0005-0000-0000-00002A000000}"/>
    <cellStyle name="Millares 2 2" xfId="53" xr:uid="{00000000-0005-0000-0000-00002B000000}"/>
    <cellStyle name="Millares 3" xfId="56" xr:uid="{00000000-0005-0000-0000-00002C000000}"/>
    <cellStyle name="Neutral" xfId="15" builtinId="28" customBuiltin="1"/>
    <cellStyle name="Normal" xfId="0" builtinId="0"/>
    <cellStyle name="Normal 10 2 2 2" xfId="3" xr:uid="{00000000-0005-0000-0000-00002F000000}"/>
    <cellStyle name="Normal 2" xfId="58" xr:uid="{00000000-0005-0000-0000-000030000000}"/>
    <cellStyle name="Normal 3" xfId="2" xr:uid="{00000000-0005-0000-0000-000031000000}"/>
    <cellStyle name="Normal_ANEXO A ROL DE LOS ACTORES FRENTE A LOS PRODUCTOS MECI" xfId="1" xr:uid="{00000000-0005-0000-0000-000032000000}"/>
    <cellStyle name="Notas" xfId="22" builtinId="10" customBuiltin="1"/>
    <cellStyle name="Porcentaje" xfId="57" builtinId="5"/>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5">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90715</xdr:rowOff>
    </xdr:from>
    <xdr:to>
      <xdr:col>2</xdr:col>
      <xdr:colOff>231416</xdr:colOff>
      <xdr:row>5</xdr:row>
      <xdr:rowOff>111938</xdr:rowOff>
    </xdr:to>
    <xdr:pic>
      <xdr:nvPicPr>
        <xdr:cNvPr id="3" name="2 Imagen" descr="C:\Users\snavpyc.VEEDURIA\Desktop\nuevo logo 2.png">
          <a:extLst>
            <a:ext uri="{FF2B5EF4-FFF2-40B4-BE49-F238E27FC236}">
              <a16:creationId xmlns:a16="http://schemas.microsoft.com/office/drawing/2014/main" id="{C5920B60-6291-4106-9FBC-D93B3CC4E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15"/>
          <a:ext cx="1755416" cy="75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504116</xdr:colOff>
      <xdr:row>12</xdr:row>
      <xdr:rowOff>1375514</xdr:rowOff>
    </xdr:from>
    <xdr:to>
      <xdr:col>38</xdr:col>
      <xdr:colOff>1739307</xdr:colOff>
      <xdr:row>12</xdr:row>
      <xdr:rowOff>5109142</xdr:rowOff>
    </xdr:to>
    <xdr:pic>
      <xdr:nvPicPr>
        <xdr:cNvPr id="4" name="Imagen 3">
          <a:extLst>
            <a:ext uri="{FF2B5EF4-FFF2-40B4-BE49-F238E27FC236}">
              <a16:creationId xmlns:a16="http://schemas.microsoft.com/office/drawing/2014/main" id="{BE0D9F15-F4A4-4C5F-8DF5-8527D10FC4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2966" y="4220314"/>
          <a:ext cx="1235191" cy="372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2160249</xdr:colOff>
      <xdr:row>12</xdr:row>
      <xdr:rowOff>1573471</xdr:rowOff>
    </xdr:from>
    <xdr:to>
      <xdr:col>38</xdr:col>
      <xdr:colOff>4275504</xdr:colOff>
      <xdr:row>12</xdr:row>
      <xdr:rowOff>5109143</xdr:rowOff>
    </xdr:to>
    <xdr:pic>
      <xdr:nvPicPr>
        <xdr:cNvPr id="5" name="Imagen 4">
          <a:extLst>
            <a:ext uri="{FF2B5EF4-FFF2-40B4-BE49-F238E27FC236}">
              <a16:creationId xmlns:a16="http://schemas.microsoft.com/office/drawing/2014/main" id="{3320AAC3-061C-407F-8D30-CA73C57323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9099" y="4418271"/>
          <a:ext cx="2110637" cy="3527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695325</xdr:colOff>
      <xdr:row>1</xdr:row>
      <xdr:rowOff>9525</xdr:rowOff>
    </xdr:from>
    <xdr:to>
      <xdr:col>1</xdr:col>
      <xdr:colOff>1306830</xdr:colOff>
      <xdr:row>3</xdr:row>
      <xdr:rowOff>404495</xdr:rowOff>
    </xdr:to>
    <xdr:pic>
      <xdr:nvPicPr>
        <xdr:cNvPr id="2" name="Imagen 1">
          <a:extLst>
            <a:ext uri="{FF2B5EF4-FFF2-40B4-BE49-F238E27FC236}">
              <a16:creationId xmlns:a16="http://schemas.microsoft.com/office/drawing/2014/main" id="{799118AE-43F4-4E70-A963-D7EC271D52F5}"/>
            </a:ext>
          </a:extLst>
        </xdr:cNvPr>
        <xdr:cNvPicPr/>
      </xdr:nvPicPr>
      <xdr:blipFill>
        <a:blip xmlns:r="http://schemas.openxmlformats.org/officeDocument/2006/relationships" r:embed="rId1"/>
        <a:stretch>
          <a:fillRect/>
        </a:stretch>
      </xdr:blipFill>
      <xdr:spPr>
        <a:xfrm>
          <a:off x="695325" y="187325"/>
          <a:ext cx="1633855" cy="604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1344705</xdr:colOff>
      <xdr:row>1</xdr:row>
      <xdr:rowOff>156881</xdr:rowOff>
    </xdr:from>
    <xdr:to>
      <xdr:col>31</xdr:col>
      <xdr:colOff>17493</xdr:colOff>
      <xdr:row>5</xdr:row>
      <xdr:rowOff>1119</xdr:rowOff>
    </xdr:to>
    <xdr:pic>
      <xdr:nvPicPr>
        <xdr:cNvPr id="2" name="Imagen 1">
          <a:extLst>
            <a:ext uri="{FF2B5EF4-FFF2-40B4-BE49-F238E27FC236}">
              <a16:creationId xmlns:a16="http://schemas.microsoft.com/office/drawing/2014/main" id="{9651C431-DCF6-49F0-92C5-A04CB653DB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00105" y="353731"/>
          <a:ext cx="2935452" cy="631638"/>
        </a:xfrm>
        <a:prstGeom prst="rect">
          <a:avLst/>
        </a:prstGeom>
      </xdr:spPr>
    </xdr:pic>
    <xdr:clientData/>
  </xdr:twoCellAnchor>
  <xdr:twoCellAnchor editAs="oneCell">
    <xdr:from>
      <xdr:col>53</xdr:col>
      <xdr:colOff>1120589</xdr:colOff>
      <xdr:row>3</xdr:row>
      <xdr:rowOff>168089</xdr:rowOff>
    </xdr:from>
    <xdr:to>
      <xdr:col>55</xdr:col>
      <xdr:colOff>917873</xdr:colOff>
      <xdr:row>6</xdr:row>
      <xdr:rowOff>972</xdr:rowOff>
    </xdr:to>
    <xdr:pic>
      <xdr:nvPicPr>
        <xdr:cNvPr id="3" name="Imagen 2">
          <a:extLst>
            <a:ext uri="{FF2B5EF4-FFF2-40B4-BE49-F238E27FC236}">
              <a16:creationId xmlns:a16="http://schemas.microsoft.com/office/drawing/2014/main" id="{565E7DCC-9465-4DDB-8EF8-A19437A130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54789" y="758639"/>
          <a:ext cx="2648434" cy="423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VISAR/Seg%20PM%202022.12.31/2022_11_16_Plan%20de%20Mejora%20Contraloria%20Fase%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DZ134"/>
  <sheetViews>
    <sheetView tabSelected="1" topLeftCell="B1" zoomScale="55" zoomScaleNormal="55" workbookViewId="0">
      <pane xSplit="8" ySplit="1" topLeftCell="AT14" activePane="bottomRight" state="frozen"/>
      <selection activeCell="B1" sqref="B1"/>
      <selection pane="topRight" activeCell="J1" sqref="J1"/>
      <selection pane="bottomLeft" activeCell="B2" sqref="B2"/>
      <selection pane="bottomRight" activeCell="AY14" sqref="AY14"/>
    </sheetView>
  </sheetViews>
  <sheetFormatPr baseColWidth="10" defaultColWidth="11.453125" defaultRowHeight="15.5" x14ac:dyDescent="0.35"/>
  <cols>
    <col min="1" max="1" width="6.54296875" style="69" hidden="1" customWidth="1"/>
    <col min="2" max="2" width="12.81640625" style="69" customWidth="1"/>
    <col min="3" max="3" width="5.81640625" style="69" customWidth="1"/>
    <col min="4" max="4" width="15.453125" style="70" customWidth="1"/>
    <col min="5" max="5" width="12" style="69" customWidth="1"/>
    <col min="6" max="6" width="26" style="71" customWidth="1"/>
    <col min="7" max="7" width="18.1796875" style="71" hidden="1" customWidth="1"/>
    <col min="8" max="8" width="8.81640625" style="69" customWidth="1"/>
    <col min="9" max="9" width="40.26953125" style="71" customWidth="1"/>
    <col min="10" max="10" width="15.1796875" style="71" customWidth="1"/>
    <col min="11" max="11" width="14.81640625" style="71" customWidth="1"/>
    <col min="12" max="12" width="8.81640625" style="70" customWidth="1"/>
    <col min="13" max="13" width="15.1796875" style="72" bestFit="1" customWidth="1"/>
    <col min="14" max="14" width="12.81640625" style="72" customWidth="1"/>
    <col min="15" max="15" width="18.453125" style="71" customWidth="1"/>
    <col min="16" max="16" width="15.1796875" style="70" customWidth="1"/>
    <col min="17" max="17" width="56" style="71" customWidth="1"/>
    <col min="18" max="18" width="11.1796875" style="70" customWidth="1"/>
    <col min="19" max="19" width="46.453125" style="70" hidden="1" customWidth="1"/>
    <col min="20" max="20" width="25.1796875" style="70" hidden="1" customWidth="1"/>
    <col min="21" max="21" width="15.54296875" style="70" hidden="1" customWidth="1"/>
    <col min="22" max="22" width="62.453125" style="71" hidden="1" customWidth="1"/>
    <col min="23" max="23" width="15" style="70" hidden="1" customWidth="1"/>
    <col min="24" max="24" width="15.453125" style="70" hidden="1" customWidth="1"/>
    <col min="25" max="25" width="56" style="71" hidden="1" customWidth="1"/>
    <col min="26" max="26" width="18.453125" style="70" hidden="1" customWidth="1"/>
    <col min="27" max="27" width="15.81640625" style="70" hidden="1" customWidth="1"/>
    <col min="28" max="28" width="36.1796875" style="71" hidden="1" customWidth="1"/>
    <col min="29" max="29" width="12.81640625" style="70" hidden="1" customWidth="1"/>
    <col min="30" max="30" width="19.453125" style="70" hidden="1" customWidth="1"/>
    <col min="31" max="31" width="59.453125" style="71" hidden="1" customWidth="1"/>
    <col min="32" max="32" width="14.453125" style="70" hidden="1" customWidth="1"/>
    <col min="33" max="33" width="16.453125" style="70" hidden="1" customWidth="1"/>
    <col min="34" max="34" width="79.453125" style="71" hidden="1" customWidth="1"/>
    <col min="35" max="35" width="12.54296875" style="70" hidden="1" customWidth="1"/>
    <col min="36" max="36" width="13.453125" style="70" hidden="1" customWidth="1"/>
    <col min="37" max="37" width="72.453125" style="73" hidden="1" customWidth="1"/>
    <col min="38" max="38" width="14.54296875" style="73" hidden="1" customWidth="1"/>
    <col min="39" max="39" width="21.54296875" style="73" hidden="1" customWidth="1"/>
    <col min="40" max="40" width="69" style="73" hidden="1" customWidth="1"/>
    <col min="41" max="41" width="20" style="73" hidden="1" customWidth="1"/>
    <col min="42" max="42" width="23" style="73" hidden="1" customWidth="1"/>
    <col min="43" max="43" width="26.1796875" style="73" hidden="1" customWidth="1"/>
    <col min="44" max="44" width="10.7265625" style="73" hidden="1" customWidth="1"/>
    <col min="45" max="45" width="13.08984375" style="73" customWidth="1"/>
    <col min="46" max="46" width="74" style="73" customWidth="1"/>
    <col min="47" max="47" width="14.54296875" style="73" customWidth="1"/>
    <col min="48" max="48" width="22" style="73" customWidth="1"/>
    <col min="49" max="49" width="27.1796875" style="73" customWidth="1"/>
    <col min="50" max="16384" width="11.453125" style="50"/>
  </cols>
  <sheetData>
    <row r="1" spans="1:49 16337:16354" s="152" customFormat="1" ht="95.15" customHeight="1" x14ac:dyDescent="0.35">
      <c r="A1" s="44" t="s">
        <v>0</v>
      </c>
      <c r="B1" s="44" t="s">
        <v>1</v>
      </c>
      <c r="C1" s="44" t="s">
        <v>593</v>
      </c>
      <c r="D1" s="44" t="s">
        <v>2</v>
      </c>
      <c r="E1" s="44" t="s">
        <v>3</v>
      </c>
      <c r="F1" s="44" t="s">
        <v>4</v>
      </c>
      <c r="G1" s="45" t="s">
        <v>5</v>
      </c>
      <c r="H1" s="44" t="s">
        <v>6</v>
      </c>
      <c r="I1" s="44" t="s">
        <v>7</v>
      </c>
      <c r="J1" s="44" t="s">
        <v>503</v>
      </c>
      <c r="K1" s="44" t="s">
        <v>504</v>
      </c>
      <c r="L1" s="44" t="s">
        <v>505</v>
      </c>
      <c r="M1" s="46" t="s">
        <v>8</v>
      </c>
      <c r="N1" s="47" t="s">
        <v>9</v>
      </c>
      <c r="O1" s="44" t="s">
        <v>10</v>
      </c>
      <c r="P1" s="48" t="s">
        <v>11</v>
      </c>
      <c r="Q1" s="48" t="s">
        <v>1192</v>
      </c>
      <c r="R1" s="48" t="s">
        <v>12</v>
      </c>
      <c r="S1" s="44" t="s">
        <v>1182</v>
      </c>
      <c r="T1" s="44" t="s">
        <v>13</v>
      </c>
      <c r="U1" s="44" t="s">
        <v>1183</v>
      </c>
      <c r="V1" s="44" t="s">
        <v>14</v>
      </c>
      <c r="W1" s="44" t="s">
        <v>13</v>
      </c>
      <c r="X1" s="44" t="s">
        <v>15</v>
      </c>
      <c r="Y1" s="44" t="s">
        <v>16</v>
      </c>
      <c r="Z1" s="44" t="s">
        <v>13</v>
      </c>
      <c r="AA1" s="44" t="s">
        <v>17</v>
      </c>
      <c r="AB1" s="44" t="s">
        <v>18</v>
      </c>
      <c r="AC1" s="44" t="s">
        <v>13</v>
      </c>
      <c r="AD1" s="44" t="s">
        <v>19</v>
      </c>
      <c r="AE1" s="45" t="s">
        <v>20</v>
      </c>
      <c r="AF1" s="45" t="s">
        <v>13</v>
      </c>
      <c r="AG1" s="45" t="s">
        <v>21</v>
      </c>
      <c r="AH1" s="45" t="s">
        <v>436</v>
      </c>
      <c r="AI1" s="45" t="s">
        <v>13</v>
      </c>
      <c r="AJ1" s="45" t="s">
        <v>437</v>
      </c>
      <c r="AK1" s="45" t="s">
        <v>562</v>
      </c>
      <c r="AL1" s="45" t="s">
        <v>13</v>
      </c>
      <c r="AM1" s="45" t="s">
        <v>563</v>
      </c>
      <c r="AN1" s="153" t="s">
        <v>679</v>
      </c>
      <c r="AO1" s="153" t="s">
        <v>13</v>
      </c>
      <c r="AP1" s="153" t="s">
        <v>680</v>
      </c>
      <c r="AQ1" s="44" t="s">
        <v>1271</v>
      </c>
      <c r="AR1" s="44" t="s">
        <v>13</v>
      </c>
      <c r="AS1" s="44" t="s">
        <v>1272</v>
      </c>
      <c r="AT1" s="49" t="s">
        <v>1143</v>
      </c>
      <c r="AU1" s="49" t="s">
        <v>13</v>
      </c>
      <c r="AV1" s="49" t="s">
        <v>1144</v>
      </c>
      <c r="AW1" s="49" t="s">
        <v>1290</v>
      </c>
    </row>
    <row r="2" spans="1:49 16337:16354" ht="248" hidden="1" x14ac:dyDescent="0.35">
      <c r="A2" s="52" t="s">
        <v>1146</v>
      </c>
      <c r="B2" s="52">
        <v>2020</v>
      </c>
      <c r="C2" s="52">
        <v>229</v>
      </c>
      <c r="D2" s="63" t="s">
        <v>59</v>
      </c>
      <c r="E2" s="52" t="s">
        <v>1147</v>
      </c>
      <c r="F2" s="53" t="s">
        <v>1148</v>
      </c>
      <c r="G2" s="53" t="s">
        <v>1150</v>
      </c>
      <c r="H2" s="52">
        <v>1</v>
      </c>
      <c r="I2" s="53" t="s">
        <v>1149</v>
      </c>
      <c r="J2" s="53" t="s">
        <v>1151</v>
      </c>
      <c r="K2" s="53" t="s">
        <v>1152</v>
      </c>
      <c r="L2" s="63">
        <v>1</v>
      </c>
      <c r="M2" s="154">
        <v>44835</v>
      </c>
      <c r="N2" s="154">
        <v>44560</v>
      </c>
      <c r="O2" s="53" t="s">
        <v>1153</v>
      </c>
      <c r="P2" s="211">
        <v>1</v>
      </c>
      <c r="Q2" s="140" t="s">
        <v>1181</v>
      </c>
      <c r="R2" s="63">
        <v>100</v>
      </c>
      <c r="S2" s="54" t="s">
        <v>1184</v>
      </c>
      <c r="T2" s="51" t="s">
        <v>1049</v>
      </c>
      <c r="U2" s="55" t="s">
        <v>24</v>
      </c>
      <c r="V2" s="54" t="s">
        <v>1185</v>
      </c>
      <c r="W2" s="51" t="s">
        <v>1050</v>
      </c>
      <c r="X2" s="55" t="s">
        <v>24</v>
      </c>
      <c r="Y2" s="54" t="s">
        <v>1186</v>
      </c>
      <c r="Z2" s="51" t="s">
        <v>1187</v>
      </c>
      <c r="AA2" s="55" t="s">
        <v>24</v>
      </c>
      <c r="AB2" s="54" t="s">
        <v>1188</v>
      </c>
      <c r="AC2" s="51" t="s">
        <v>1187</v>
      </c>
      <c r="AD2" s="55" t="s">
        <v>24</v>
      </c>
      <c r="AE2" s="54" t="s">
        <v>1189</v>
      </c>
      <c r="AF2" s="51" t="s">
        <v>61</v>
      </c>
      <c r="AG2" s="55" t="s">
        <v>24</v>
      </c>
      <c r="AH2" s="54" t="s">
        <v>1190</v>
      </c>
      <c r="AI2" s="51" t="s">
        <v>438</v>
      </c>
      <c r="AJ2" s="56" t="s">
        <v>25</v>
      </c>
      <c r="AK2" s="77" t="s">
        <v>592</v>
      </c>
      <c r="AL2" s="57"/>
      <c r="AM2" s="56" t="s">
        <v>25</v>
      </c>
      <c r="AN2" s="77" t="s">
        <v>592</v>
      </c>
      <c r="AO2" s="57"/>
      <c r="AP2" s="56" t="s">
        <v>25</v>
      </c>
      <c r="AQ2" s="77" t="s">
        <v>592</v>
      </c>
      <c r="AR2" s="57"/>
      <c r="AS2" s="56" t="s">
        <v>25</v>
      </c>
      <c r="AT2" s="77" t="s">
        <v>592</v>
      </c>
      <c r="AU2" s="57"/>
      <c r="AV2" s="56" t="s">
        <v>25</v>
      </c>
      <c r="AW2" s="59">
        <v>44560</v>
      </c>
      <c r="XDI2" s="52"/>
      <c r="XDJ2" s="52"/>
      <c r="XDK2" s="52"/>
      <c r="XDL2" s="63"/>
      <c r="XDM2" s="52"/>
      <c r="XDN2" s="53"/>
      <c r="XDO2" s="53"/>
      <c r="XDP2" s="52"/>
      <c r="XDQ2" s="53"/>
      <c r="XDR2" s="53"/>
      <c r="XDS2" s="53"/>
      <c r="XDT2" s="63"/>
      <c r="XDU2" s="154"/>
      <c r="XDV2" s="154"/>
      <c r="XDW2" s="53"/>
      <c r="XDX2" s="63"/>
      <c r="XDY2" s="53"/>
      <c r="XDZ2" s="63"/>
    </row>
    <row r="3" spans="1:49 16337:16354" ht="248.5" hidden="1" customHeight="1" x14ac:dyDescent="0.35">
      <c r="A3" s="52">
        <v>265</v>
      </c>
      <c r="B3" s="52">
        <v>2020</v>
      </c>
      <c r="C3" s="52">
        <v>239</v>
      </c>
      <c r="D3" s="63" t="s">
        <v>32</v>
      </c>
      <c r="E3" s="52" t="s">
        <v>64</v>
      </c>
      <c r="F3" s="53" t="s">
        <v>65</v>
      </c>
      <c r="G3" s="53" t="s">
        <v>66</v>
      </c>
      <c r="H3" s="52">
        <v>1</v>
      </c>
      <c r="I3" s="53" t="s">
        <v>994</v>
      </c>
      <c r="J3" s="53" t="s">
        <v>524</v>
      </c>
      <c r="K3" s="53" t="s">
        <v>995</v>
      </c>
      <c r="L3" s="63">
        <v>100</v>
      </c>
      <c r="M3" s="154">
        <v>44187</v>
      </c>
      <c r="N3" s="154">
        <v>44552</v>
      </c>
      <c r="O3" s="53" t="s">
        <v>67</v>
      </c>
      <c r="P3" s="63">
        <v>100</v>
      </c>
      <c r="Q3" s="53" t="s">
        <v>1006</v>
      </c>
      <c r="R3" s="63">
        <v>100</v>
      </c>
      <c r="S3" s="132"/>
      <c r="T3" s="132"/>
      <c r="U3" s="132"/>
      <c r="V3" s="54" t="s">
        <v>68</v>
      </c>
      <c r="W3" s="51" t="s">
        <v>34</v>
      </c>
      <c r="X3" s="55" t="s">
        <v>24</v>
      </c>
      <c r="Y3" s="54" t="s">
        <v>69</v>
      </c>
      <c r="Z3" s="51" t="s">
        <v>34</v>
      </c>
      <c r="AA3" s="55" t="s">
        <v>36</v>
      </c>
      <c r="AB3" s="54" t="s">
        <v>70</v>
      </c>
      <c r="AC3" s="51" t="s">
        <v>34</v>
      </c>
      <c r="AD3" s="55" t="s">
        <v>36</v>
      </c>
      <c r="AE3" s="54" t="s">
        <v>594</v>
      </c>
      <c r="AF3" s="51" t="s">
        <v>34</v>
      </c>
      <c r="AG3" s="55" t="s">
        <v>36</v>
      </c>
      <c r="AH3" s="53" t="s">
        <v>483</v>
      </c>
      <c r="AI3" s="63" t="s">
        <v>56</v>
      </c>
      <c r="AJ3" s="55" t="s">
        <v>36</v>
      </c>
      <c r="AK3" s="76" t="s">
        <v>605</v>
      </c>
      <c r="AL3" s="57" t="s">
        <v>568</v>
      </c>
      <c r="AM3" s="55" t="s">
        <v>36</v>
      </c>
      <c r="AN3" s="76" t="s">
        <v>1035</v>
      </c>
      <c r="AO3" s="57" t="s">
        <v>568</v>
      </c>
      <c r="AP3" s="56" t="s">
        <v>25</v>
      </c>
      <c r="AQ3" s="76" t="s">
        <v>1145</v>
      </c>
      <c r="AR3" s="57"/>
      <c r="AS3" s="56" t="s">
        <v>25</v>
      </c>
      <c r="AT3" s="76" t="s">
        <v>1145</v>
      </c>
      <c r="AU3" s="57"/>
      <c r="AV3" s="56" t="s">
        <v>25</v>
      </c>
      <c r="AW3" s="59">
        <v>44734</v>
      </c>
    </row>
    <row r="4" spans="1:49 16337:16354" ht="147.65" hidden="1" customHeight="1" x14ac:dyDescent="0.35">
      <c r="A4" s="52">
        <v>265</v>
      </c>
      <c r="B4" s="52">
        <v>2021</v>
      </c>
      <c r="C4" s="52">
        <v>190</v>
      </c>
      <c r="D4" s="63" t="s">
        <v>79</v>
      </c>
      <c r="E4" s="52" t="s">
        <v>80</v>
      </c>
      <c r="F4" s="53" t="s">
        <v>81</v>
      </c>
      <c r="G4" s="53" t="s">
        <v>82</v>
      </c>
      <c r="H4" s="52">
        <v>1</v>
      </c>
      <c r="I4" s="53" t="s">
        <v>83</v>
      </c>
      <c r="J4" s="53" t="s">
        <v>529</v>
      </c>
      <c r="K4" s="53" t="s">
        <v>84</v>
      </c>
      <c r="L4" s="52">
        <v>3</v>
      </c>
      <c r="M4" s="154">
        <v>44384</v>
      </c>
      <c r="N4" s="154">
        <v>44729</v>
      </c>
      <c r="O4" s="53" t="s">
        <v>85</v>
      </c>
      <c r="P4" s="63">
        <v>3</v>
      </c>
      <c r="Q4" s="140" t="s">
        <v>1010</v>
      </c>
      <c r="R4" s="63">
        <v>100</v>
      </c>
      <c r="S4" s="135"/>
      <c r="T4" s="135"/>
      <c r="U4" s="135"/>
      <c r="V4" s="54"/>
      <c r="W4" s="51"/>
      <c r="X4" s="51"/>
      <c r="Y4" s="54" t="s">
        <v>86</v>
      </c>
      <c r="Z4" s="51" t="s">
        <v>87</v>
      </c>
      <c r="AA4" s="55" t="s">
        <v>36</v>
      </c>
      <c r="AB4" s="54"/>
      <c r="AC4" s="51" t="s">
        <v>87</v>
      </c>
      <c r="AD4" s="55" t="s">
        <v>36</v>
      </c>
      <c r="AE4" s="54"/>
      <c r="AF4" s="51" t="s">
        <v>87</v>
      </c>
      <c r="AG4" s="51"/>
      <c r="AH4" s="60" t="s">
        <v>595</v>
      </c>
      <c r="AI4" s="51" t="s">
        <v>87</v>
      </c>
      <c r="AJ4" s="55" t="s">
        <v>36</v>
      </c>
      <c r="AK4" s="76" t="s">
        <v>618</v>
      </c>
      <c r="AL4" s="51" t="s">
        <v>574</v>
      </c>
      <c r="AM4" s="55" t="s">
        <v>36</v>
      </c>
      <c r="AN4" s="76" t="s">
        <v>1055</v>
      </c>
      <c r="AO4" s="51" t="s">
        <v>574</v>
      </c>
      <c r="AP4" s="56" t="s">
        <v>25</v>
      </c>
      <c r="AQ4" s="76" t="s">
        <v>1145</v>
      </c>
      <c r="AR4" s="51"/>
      <c r="AS4" s="56" t="s">
        <v>25</v>
      </c>
      <c r="AT4" s="76" t="s">
        <v>1145</v>
      </c>
      <c r="AU4" s="51"/>
      <c r="AV4" s="56" t="s">
        <v>25</v>
      </c>
      <c r="AW4" s="57">
        <v>44729</v>
      </c>
    </row>
    <row r="5" spans="1:49 16337:16354" ht="186.65" hidden="1" customHeight="1" x14ac:dyDescent="0.35">
      <c r="A5" s="52">
        <v>265</v>
      </c>
      <c r="B5" s="52">
        <v>2021</v>
      </c>
      <c r="C5" s="52">
        <v>190</v>
      </c>
      <c r="D5" s="63" t="s">
        <v>79</v>
      </c>
      <c r="E5" s="52" t="s">
        <v>80</v>
      </c>
      <c r="F5" s="53" t="s">
        <v>81</v>
      </c>
      <c r="G5" s="53" t="s">
        <v>88</v>
      </c>
      <c r="H5" s="52">
        <v>2</v>
      </c>
      <c r="I5" s="53" t="s">
        <v>89</v>
      </c>
      <c r="J5" s="53" t="s">
        <v>530</v>
      </c>
      <c r="K5" s="53" t="s">
        <v>90</v>
      </c>
      <c r="L5" s="52">
        <v>100</v>
      </c>
      <c r="M5" s="154">
        <v>44378</v>
      </c>
      <c r="N5" s="154">
        <v>44729</v>
      </c>
      <c r="O5" s="53" t="s">
        <v>91</v>
      </c>
      <c r="P5" s="63">
        <v>100</v>
      </c>
      <c r="Q5" s="53" t="s">
        <v>1009</v>
      </c>
      <c r="R5" s="63">
        <v>100</v>
      </c>
      <c r="S5" s="132"/>
      <c r="T5" s="132"/>
      <c r="U5" s="132"/>
      <c r="V5" s="54"/>
      <c r="W5" s="51"/>
      <c r="X5" s="51"/>
      <c r="Y5" s="54" t="s">
        <v>92</v>
      </c>
      <c r="Z5" s="51" t="s">
        <v>87</v>
      </c>
      <c r="AA5" s="55" t="s">
        <v>36</v>
      </c>
      <c r="AB5" s="54"/>
      <c r="AC5" s="51" t="s">
        <v>87</v>
      </c>
      <c r="AD5" s="55" t="s">
        <v>36</v>
      </c>
      <c r="AE5" s="54"/>
      <c r="AF5" s="51" t="s">
        <v>87</v>
      </c>
      <c r="AG5" s="51"/>
      <c r="AH5" s="60" t="s">
        <v>596</v>
      </c>
      <c r="AI5" s="51" t="s">
        <v>87</v>
      </c>
      <c r="AJ5" s="55" t="s">
        <v>36</v>
      </c>
      <c r="AK5" s="76" t="s">
        <v>619</v>
      </c>
      <c r="AL5" s="51" t="s">
        <v>574</v>
      </c>
      <c r="AM5" s="55" t="s">
        <v>36</v>
      </c>
      <c r="AN5" s="76" t="s">
        <v>1056</v>
      </c>
      <c r="AO5" s="51" t="s">
        <v>574</v>
      </c>
      <c r="AP5" s="56" t="s">
        <v>25</v>
      </c>
      <c r="AQ5" s="76" t="s">
        <v>1145</v>
      </c>
      <c r="AR5" s="51"/>
      <c r="AS5" s="56" t="s">
        <v>25</v>
      </c>
      <c r="AT5" s="76" t="s">
        <v>1145</v>
      </c>
      <c r="AU5" s="51"/>
      <c r="AV5" s="56" t="s">
        <v>25</v>
      </c>
      <c r="AW5" s="57">
        <v>44729</v>
      </c>
    </row>
    <row r="6" spans="1:49 16337:16354" ht="239.15" customHeight="1" x14ac:dyDescent="0.35">
      <c r="A6" s="52">
        <v>265</v>
      </c>
      <c r="B6" s="52">
        <v>2021</v>
      </c>
      <c r="C6" s="52">
        <v>190</v>
      </c>
      <c r="D6" s="63" t="s">
        <v>79</v>
      </c>
      <c r="E6" s="52" t="s">
        <v>93</v>
      </c>
      <c r="F6" s="53" t="s">
        <v>94</v>
      </c>
      <c r="G6" s="53" t="s">
        <v>95</v>
      </c>
      <c r="H6" s="52">
        <v>1</v>
      </c>
      <c r="I6" s="53" t="s">
        <v>948</v>
      </c>
      <c r="J6" s="53" t="s">
        <v>949</v>
      </c>
      <c r="K6" s="53" t="s">
        <v>950</v>
      </c>
      <c r="L6" s="52">
        <v>1</v>
      </c>
      <c r="M6" s="154">
        <v>44562</v>
      </c>
      <c r="N6" s="154">
        <v>44729</v>
      </c>
      <c r="O6" s="53" t="s">
        <v>96</v>
      </c>
      <c r="P6" s="212">
        <v>1</v>
      </c>
      <c r="Q6" s="54" t="s">
        <v>1357</v>
      </c>
      <c r="R6" s="51">
        <v>100</v>
      </c>
      <c r="S6" s="132"/>
      <c r="T6" s="132"/>
      <c r="U6" s="132"/>
      <c r="V6" s="54"/>
      <c r="W6" s="51"/>
      <c r="X6" s="51"/>
      <c r="Y6" s="54" t="s">
        <v>97</v>
      </c>
      <c r="Z6" s="51" t="s">
        <v>87</v>
      </c>
      <c r="AA6" s="51" t="s">
        <v>77</v>
      </c>
      <c r="AB6" s="54"/>
      <c r="AC6" s="51" t="s">
        <v>87</v>
      </c>
      <c r="AD6" s="51" t="s">
        <v>77</v>
      </c>
      <c r="AE6" s="54"/>
      <c r="AF6" s="51" t="s">
        <v>87</v>
      </c>
      <c r="AG6" s="51"/>
      <c r="AH6" s="51" t="s">
        <v>455</v>
      </c>
      <c r="AI6" s="51" t="s">
        <v>87</v>
      </c>
      <c r="AJ6" s="61" t="s">
        <v>29</v>
      </c>
      <c r="AK6" s="75" t="s">
        <v>620</v>
      </c>
      <c r="AL6" s="51" t="s">
        <v>574</v>
      </c>
      <c r="AM6" s="55" t="s">
        <v>36</v>
      </c>
      <c r="AN6" s="76" t="s">
        <v>1057</v>
      </c>
      <c r="AO6" s="51" t="s">
        <v>574</v>
      </c>
      <c r="AP6" s="55" t="s">
        <v>36</v>
      </c>
      <c r="AQ6" s="76" t="s">
        <v>1273</v>
      </c>
      <c r="AR6" s="51" t="s">
        <v>574</v>
      </c>
      <c r="AS6" s="130" t="s">
        <v>36</v>
      </c>
      <c r="AT6" s="218" t="s">
        <v>1424</v>
      </c>
      <c r="AU6" s="51" t="s">
        <v>1292</v>
      </c>
      <c r="AV6" s="56" t="s">
        <v>25</v>
      </c>
      <c r="AW6" s="59">
        <v>44926</v>
      </c>
    </row>
    <row r="7" spans="1:49 16337:16354" ht="148" hidden="1" customHeight="1" x14ac:dyDescent="0.35">
      <c r="A7" s="52">
        <v>265</v>
      </c>
      <c r="B7" s="52">
        <v>2021</v>
      </c>
      <c r="C7" s="52">
        <v>190</v>
      </c>
      <c r="D7" s="63" t="s">
        <v>32</v>
      </c>
      <c r="E7" s="52" t="s">
        <v>35</v>
      </c>
      <c r="F7" s="53" t="s">
        <v>152</v>
      </c>
      <c r="G7" s="53" t="s">
        <v>153</v>
      </c>
      <c r="H7" s="52">
        <v>1</v>
      </c>
      <c r="I7" s="53" t="s">
        <v>154</v>
      </c>
      <c r="J7" s="53" t="s">
        <v>531</v>
      </c>
      <c r="K7" s="53" t="s">
        <v>155</v>
      </c>
      <c r="L7" s="52">
        <v>100</v>
      </c>
      <c r="M7" s="154">
        <v>44384</v>
      </c>
      <c r="N7" s="154">
        <v>44719</v>
      </c>
      <c r="O7" s="53" t="s">
        <v>156</v>
      </c>
      <c r="P7" s="63">
        <v>100</v>
      </c>
      <c r="Q7" s="213" t="s">
        <v>1121</v>
      </c>
      <c r="R7" s="214">
        <v>100</v>
      </c>
      <c r="S7" s="134"/>
      <c r="T7" s="134"/>
      <c r="U7" s="134"/>
      <c r="V7" s="54"/>
      <c r="W7" s="51"/>
      <c r="X7" s="51"/>
      <c r="Y7" s="54" t="s">
        <v>157</v>
      </c>
      <c r="Z7" s="51" t="s">
        <v>27</v>
      </c>
      <c r="AA7" s="55" t="s">
        <v>24</v>
      </c>
      <c r="AB7" s="54"/>
      <c r="AC7" s="51" t="s">
        <v>27</v>
      </c>
      <c r="AD7" s="55" t="s">
        <v>24</v>
      </c>
      <c r="AE7" s="54"/>
      <c r="AF7" s="51" t="s">
        <v>26</v>
      </c>
      <c r="AG7" s="51"/>
      <c r="AH7" s="54" t="s">
        <v>460</v>
      </c>
      <c r="AI7" s="51" t="s">
        <v>26</v>
      </c>
      <c r="AJ7" s="55" t="s">
        <v>36</v>
      </c>
      <c r="AK7" s="76" t="s">
        <v>621</v>
      </c>
      <c r="AL7" s="51" t="s">
        <v>577</v>
      </c>
      <c r="AM7" s="55" t="s">
        <v>36</v>
      </c>
      <c r="AN7" s="128" t="s">
        <v>1058</v>
      </c>
      <c r="AO7" s="51" t="s">
        <v>957</v>
      </c>
      <c r="AP7" s="131" t="s">
        <v>1038</v>
      </c>
      <c r="AQ7" s="76" t="s">
        <v>1145</v>
      </c>
      <c r="AR7" s="51"/>
      <c r="AS7" s="131" t="s">
        <v>1038</v>
      </c>
      <c r="AT7" s="198" t="s">
        <v>1145</v>
      </c>
      <c r="AU7" s="199"/>
      <c r="AV7" s="236" t="s">
        <v>1038</v>
      </c>
      <c r="AW7" s="200">
        <v>44719</v>
      </c>
    </row>
    <row r="8" spans="1:49 16337:16354" ht="248" hidden="1" x14ac:dyDescent="0.35">
      <c r="A8" s="52">
        <v>265</v>
      </c>
      <c r="B8" s="52">
        <v>2021</v>
      </c>
      <c r="C8" s="52">
        <v>190</v>
      </c>
      <c r="D8" s="63" t="s">
        <v>32</v>
      </c>
      <c r="E8" s="52" t="s">
        <v>35</v>
      </c>
      <c r="F8" s="53" t="s">
        <v>152</v>
      </c>
      <c r="G8" s="53" t="s">
        <v>51</v>
      </c>
      <c r="H8" s="52">
        <v>2</v>
      </c>
      <c r="I8" s="53" t="s">
        <v>158</v>
      </c>
      <c r="J8" s="53" t="s">
        <v>532</v>
      </c>
      <c r="K8" s="53" t="s">
        <v>159</v>
      </c>
      <c r="L8" s="52">
        <v>100</v>
      </c>
      <c r="M8" s="154">
        <v>44384</v>
      </c>
      <c r="N8" s="154">
        <v>44729</v>
      </c>
      <c r="O8" s="53" t="s">
        <v>52</v>
      </c>
      <c r="P8" s="63">
        <v>100</v>
      </c>
      <c r="Q8" s="215" t="s">
        <v>1352</v>
      </c>
      <c r="R8" s="63">
        <v>100</v>
      </c>
      <c r="S8" s="136"/>
      <c r="T8" s="136"/>
      <c r="U8" s="136"/>
      <c r="V8" s="54"/>
      <c r="W8" s="51"/>
      <c r="X8" s="51"/>
      <c r="Y8" s="54" t="s">
        <v>160</v>
      </c>
      <c r="Z8" s="51" t="s">
        <v>27</v>
      </c>
      <c r="AA8" s="55" t="s">
        <v>36</v>
      </c>
      <c r="AB8" s="54"/>
      <c r="AC8" s="51" t="s">
        <v>27</v>
      </c>
      <c r="AD8" s="55" t="s">
        <v>24</v>
      </c>
      <c r="AE8" s="54"/>
      <c r="AF8" s="51" t="s">
        <v>26</v>
      </c>
      <c r="AG8" s="51"/>
      <c r="AH8" s="54" t="s">
        <v>597</v>
      </c>
      <c r="AI8" s="51" t="s">
        <v>26</v>
      </c>
      <c r="AJ8" s="55" t="s">
        <v>36</v>
      </c>
      <c r="AK8" s="76" t="s">
        <v>622</v>
      </c>
      <c r="AL8" s="51" t="s">
        <v>27</v>
      </c>
      <c r="AM8" s="55" t="s">
        <v>36</v>
      </c>
      <c r="AN8" s="128" t="s">
        <v>1059</v>
      </c>
      <c r="AO8" s="51" t="s">
        <v>27</v>
      </c>
      <c r="AP8" s="131" t="s">
        <v>1038</v>
      </c>
      <c r="AQ8" s="76" t="s">
        <v>1145</v>
      </c>
      <c r="AR8" s="51"/>
      <c r="AS8" s="131" t="s">
        <v>1038</v>
      </c>
      <c r="AT8" s="76" t="s">
        <v>1145</v>
      </c>
      <c r="AU8" s="51"/>
      <c r="AV8" s="237" t="s">
        <v>1038</v>
      </c>
      <c r="AW8" s="57">
        <v>44729</v>
      </c>
    </row>
    <row r="9" spans="1:49 16337:16354" ht="298" hidden="1" customHeight="1" x14ac:dyDescent="0.35">
      <c r="A9" s="52">
        <v>265</v>
      </c>
      <c r="B9" s="52">
        <v>2021</v>
      </c>
      <c r="C9" s="52">
        <v>190</v>
      </c>
      <c r="D9" s="63" t="s">
        <v>32</v>
      </c>
      <c r="E9" s="52" t="s">
        <v>35</v>
      </c>
      <c r="F9" s="53" t="s">
        <v>152</v>
      </c>
      <c r="G9" s="53" t="s">
        <v>161</v>
      </c>
      <c r="H9" s="52">
        <v>3</v>
      </c>
      <c r="I9" s="53" t="s">
        <v>162</v>
      </c>
      <c r="J9" s="53" t="s">
        <v>533</v>
      </c>
      <c r="K9" s="53" t="s">
        <v>163</v>
      </c>
      <c r="L9" s="52">
        <v>100</v>
      </c>
      <c r="M9" s="154">
        <v>44384</v>
      </c>
      <c r="N9" s="154">
        <v>44729</v>
      </c>
      <c r="O9" s="53" t="s">
        <v>76</v>
      </c>
      <c r="P9" s="63">
        <v>100</v>
      </c>
      <c r="Q9" s="53" t="s">
        <v>996</v>
      </c>
      <c r="R9" s="63">
        <v>100</v>
      </c>
      <c r="S9" s="132"/>
      <c r="T9" s="132"/>
      <c r="U9" s="132"/>
      <c r="V9" s="54"/>
      <c r="W9" s="51"/>
      <c r="X9" s="51"/>
      <c r="Y9" s="54" t="s">
        <v>164</v>
      </c>
      <c r="Z9" s="51" t="s">
        <v>27</v>
      </c>
      <c r="AA9" s="55" t="s">
        <v>36</v>
      </c>
      <c r="AB9" s="54"/>
      <c r="AC9" s="51" t="s">
        <v>27</v>
      </c>
      <c r="AD9" s="55" t="s">
        <v>24</v>
      </c>
      <c r="AE9" s="54"/>
      <c r="AF9" s="51" t="s">
        <v>26</v>
      </c>
      <c r="AG9" s="51"/>
      <c r="AH9" s="54" t="s">
        <v>457</v>
      </c>
      <c r="AI9" s="51" t="s">
        <v>26</v>
      </c>
      <c r="AJ9" s="55" t="s">
        <v>36</v>
      </c>
      <c r="AK9" s="78" t="s">
        <v>623</v>
      </c>
      <c r="AL9" s="51" t="s">
        <v>577</v>
      </c>
      <c r="AM9" s="55" t="s">
        <v>36</v>
      </c>
      <c r="AN9" s="128" t="s">
        <v>1060</v>
      </c>
      <c r="AO9" s="51" t="s">
        <v>27</v>
      </c>
      <c r="AP9" s="131" t="s">
        <v>1038</v>
      </c>
      <c r="AQ9" s="76" t="s">
        <v>1145</v>
      </c>
      <c r="AR9" s="51"/>
      <c r="AS9" s="131" t="s">
        <v>1038</v>
      </c>
      <c r="AT9" s="76" t="s">
        <v>1145</v>
      </c>
      <c r="AU9" s="51"/>
      <c r="AV9" s="237" t="s">
        <v>1038</v>
      </c>
      <c r="AW9" s="57">
        <v>44729</v>
      </c>
    </row>
    <row r="10" spans="1:49 16337:16354" ht="222.65" hidden="1" customHeight="1" x14ac:dyDescent="0.35">
      <c r="A10" s="52">
        <v>265</v>
      </c>
      <c r="B10" s="52">
        <v>2021</v>
      </c>
      <c r="C10" s="52">
        <v>190</v>
      </c>
      <c r="D10" s="63" t="s">
        <v>32</v>
      </c>
      <c r="E10" s="52" t="s">
        <v>35</v>
      </c>
      <c r="F10" s="53" t="s">
        <v>152</v>
      </c>
      <c r="G10" s="53" t="s">
        <v>161</v>
      </c>
      <c r="H10" s="52">
        <v>4</v>
      </c>
      <c r="I10" s="53" t="s">
        <v>165</v>
      </c>
      <c r="J10" s="53" t="s">
        <v>534</v>
      </c>
      <c r="K10" s="53" t="s">
        <v>166</v>
      </c>
      <c r="L10" s="52">
        <v>12</v>
      </c>
      <c r="M10" s="154">
        <v>44378</v>
      </c>
      <c r="N10" s="154">
        <v>44729</v>
      </c>
      <c r="O10" s="53" t="s">
        <v>76</v>
      </c>
      <c r="P10" s="63">
        <v>12</v>
      </c>
      <c r="Q10" s="53" t="s">
        <v>997</v>
      </c>
      <c r="R10" s="63">
        <v>100</v>
      </c>
      <c r="S10" s="132"/>
      <c r="T10" s="132"/>
      <c r="U10" s="132"/>
      <c r="V10" s="54"/>
      <c r="W10" s="51"/>
      <c r="X10" s="51"/>
      <c r="Y10" s="54" t="s">
        <v>167</v>
      </c>
      <c r="Z10" s="51" t="s">
        <v>27</v>
      </c>
      <c r="AA10" s="55" t="s">
        <v>36</v>
      </c>
      <c r="AB10" s="54"/>
      <c r="AC10" s="51" t="s">
        <v>27</v>
      </c>
      <c r="AD10" s="55" t="s">
        <v>36</v>
      </c>
      <c r="AE10" s="54"/>
      <c r="AF10" s="51" t="s">
        <v>26</v>
      </c>
      <c r="AG10" s="51"/>
      <c r="AH10" s="54" t="s">
        <v>461</v>
      </c>
      <c r="AI10" s="51" t="s">
        <v>26</v>
      </c>
      <c r="AJ10" s="55" t="s">
        <v>36</v>
      </c>
      <c r="AK10" s="76" t="s">
        <v>624</v>
      </c>
      <c r="AL10" s="51" t="s">
        <v>577</v>
      </c>
      <c r="AM10" s="55" t="s">
        <v>36</v>
      </c>
      <c r="AN10" s="128" t="s">
        <v>1061</v>
      </c>
      <c r="AO10" s="51" t="s">
        <v>27</v>
      </c>
      <c r="AP10" s="56" t="s">
        <v>25</v>
      </c>
      <c r="AQ10" s="76" t="s">
        <v>1145</v>
      </c>
      <c r="AR10" s="51"/>
      <c r="AS10" s="56" t="s">
        <v>25</v>
      </c>
      <c r="AT10" s="76" t="s">
        <v>1145</v>
      </c>
      <c r="AU10" s="51"/>
      <c r="AV10" s="56" t="s">
        <v>25</v>
      </c>
      <c r="AW10" s="57">
        <v>44729</v>
      </c>
    </row>
    <row r="11" spans="1:49 16337:16354" ht="409.5" hidden="1" x14ac:dyDescent="0.35">
      <c r="A11" s="52">
        <v>265</v>
      </c>
      <c r="B11" s="52">
        <v>2021</v>
      </c>
      <c r="C11" s="52">
        <v>190</v>
      </c>
      <c r="D11" s="63" t="s">
        <v>32</v>
      </c>
      <c r="E11" s="52" t="s">
        <v>38</v>
      </c>
      <c r="F11" s="53" t="s">
        <v>168</v>
      </c>
      <c r="G11" s="53" t="s">
        <v>169</v>
      </c>
      <c r="H11" s="52">
        <v>1</v>
      </c>
      <c r="I11" s="53" t="s">
        <v>170</v>
      </c>
      <c r="J11" s="53" t="s">
        <v>535</v>
      </c>
      <c r="K11" s="53" t="s">
        <v>171</v>
      </c>
      <c r="L11" s="52">
        <v>1</v>
      </c>
      <c r="M11" s="154">
        <v>44378</v>
      </c>
      <c r="N11" s="154">
        <v>44560</v>
      </c>
      <c r="O11" s="53" t="s">
        <v>76</v>
      </c>
      <c r="P11" s="63">
        <v>0.8</v>
      </c>
      <c r="Q11" s="53" t="s">
        <v>1312</v>
      </c>
      <c r="R11" s="63">
        <v>80</v>
      </c>
      <c r="S11" s="132"/>
      <c r="T11" s="132"/>
      <c r="U11" s="132"/>
      <c r="V11" s="54"/>
      <c r="W11" s="51"/>
      <c r="X11" s="51"/>
      <c r="Y11" s="54" t="s">
        <v>172</v>
      </c>
      <c r="Z11" s="51" t="s">
        <v>27</v>
      </c>
      <c r="AA11" s="55" t="s">
        <v>36</v>
      </c>
      <c r="AB11" s="54" t="s">
        <v>173</v>
      </c>
      <c r="AC11" s="51" t="s">
        <v>27</v>
      </c>
      <c r="AD11" s="55" t="s">
        <v>36</v>
      </c>
      <c r="AE11" s="54" t="s">
        <v>598</v>
      </c>
      <c r="AF11" s="51" t="s">
        <v>26</v>
      </c>
      <c r="AG11" s="55" t="s">
        <v>36</v>
      </c>
      <c r="AH11" s="54" t="s">
        <v>449</v>
      </c>
      <c r="AI11" s="51" t="s">
        <v>26</v>
      </c>
      <c r="AJ11" s="55" t="s">
        <v>36</v>
      </c>
      <c r="AK11" s="76" t="s">
        <v>625</v>
      </c>
      <c r="AL11" s="51" t="s">
        <v>577</v>
      </c>
      <c r="AM11" s="55" t="s">
        <v>36</v>
      </c>
      <c r="AN11" s="128" t="s">
        <v>1039</v>
      </c>
      <c r="AO11" s="51" t="s">
        <v>27</v>
      </c>
      <c r="AP11" s="56" t="s">
        <v>25</v>
      </c>
      <c r="AQ11" s="76" t="s">
        <v>1145</v>
      </c>
      <c r="AR11" s="51"/>
      <c r="AS11" s="56" t="s">
        <v>25</v>
      </c>
      <c r="AT11" s="76" t="s">
        <v>1145</v>
      </c>
      <c r="AU11" s="51"/>
      <c r="AV11" s="56" t="s">
        <v>25</v>
      </c>
      <c r="AW11" s="59">
        <v>44742</v>
      </c>
    </row>
    <row r="12" spans="1:49 16337:16354" ht="310" hidden="1" x14ac:dyDescent="0.35">
      <c r="A12" s="52">
        <v>265</v>
      </c>
      <c r="B12" s="52">
        <v>2021</v>
      </c>
      <c r="C12" s="52">
        <v>190</v>
      </c>
      <c r="D12" s="63" t="s">
        <v>32</v>
      </c>
      <c r="E12" s="52" t="s">
        <v>38</v>
      </c>
      <c r="F12" s="53" t="s">
        <v>168</v>
      </c>
      <c r="G12" s="53" t="s">
        <v>169</v>
      </c>
      <c r="H12" s="52">
        <v>2</v>
      </c>
      <c r="I12" s="53" t="s">
        <v>174</v>
      </c>
      <c r="J12" s="53" t="s">
        <v>536</v>
      </c>
      <c r="K12" s="53" t="s">
        <v>175</v>
      </c>
      <c r="L12" s="52">
        <v>1</v>
      </c>
      <c r="M12" s="154">
        <v>44378</v>
      </c>
      <c r="N12" s="154">
        <v>44729</v>
      </c>
      <c r="O12" s="53" t="s">
        <v>76</v>
      </c>
      <c r="P12" s="63">
        <v>1</v>
      </c>
      <c r="Q12" s="53" t="s">
        <v>1110</v>
      </c>
      <c r="R12" s="63">
        <v>100</v>
      </c>
      <c r="S12" s="63"/>
      <c r="T12" s="63"/>
      <c r="U12" s="63"/>
      <c r="V12" s="54"/>
      <c r="W12" s="51"/>
      <c r="X12" s="51"/>
      <c r="Y12" s="54" t="s">
        <v>176</v>
      </c>
      <c r="Z12" s="51" t="s">
        <v>27</v>
      </c>
      <c r="AA12" s="61" t="s">
        <v>29</v>
      </c>
      <c r="AB12" s="54"/>
      <c r="AC12" s="51" t="s">
        <v>27</v>
      </c>
      <c r="AD12" s="61" t="s">
        <v>29</v>
      </c>
      <c r="AE12" s="54"/>
      <c r="AF12" s="51" t="s">
        <v>26</v>
      </c>
      <c r="AG12" s="51"/>
      <c r="AH12" s="54" t="s">
        <v>458</v>
      </c>
      <c r="AI12" s="51" t="s">
        <v>26</v>
      </c>
      <c r="AJ12" s="55" t="s">
        <v>36</v>
      </c>
      <c r="AK12" s="76" t="s">
        <v>589</v>
      </c>
      <c r="AL12" s="51" t="s">
        <v>577</v>
      </c>
      <c r="AM12" s="56" t="s">
        <v>25</v>
      </c>
      <c r="AN12" s="76" t="s">
        <v>681</v>
      </c>
      <c r="AO12" s="51"/>
      <c r="AP12" s="56" t="s">
        <v>25</v>
      </c>
      <c r="AQ12" s="76" t="s">
        <v>681</v>
      </c>
      <c r="AR12" s="51"/>
      <c r="AS12" s="56" t="s">
        <v>25</v>
      </c>
      <c r="AT12" s="76" t="s">
        <v>681</v>
      </c>
      <c r="AU12" s="51"/>
      <c r="AV12" s="56" t="s">
        <v>25</v>
      </c>
      <c r="AW12" s="57">
        <v>44729</v>
      </c>
    </row>
    <row r="13" spans="1:49 16337:16354" ht="387.5" hidden="1" x14ac:dyDescent="0.35">
      <c r="A13" s="52">
        <v>265</v>
      </c>
      <c r="B13" s="52">
        <v>2021</v>
      </c>
      <c r="C13" s="52">
        <v>190</v>
      </c>
      <c r="D13" s="63" t="s">
        <v>32</v>
      </c>
      <c r="E13" s="52" t="s">
        <v>177</v>
      </c>
      <c r="F13" s="53" t="s">
        <v>178</v>
      </c>
      <c r="G13" s="53" t="s">
        <v>179</v>
      </c>
      <c r="H13" s="52">
        <v>3</v>
      </c>
      <c r="I13" s="53" t="s">
        <v>182</v>
      </c>
      <c r="J13" s="53" t="s">
        <v>537</v>
      </c>
      <c r="K13" s="53" t="s">
        <v>183</v>
      </c>
      <c r="L13" s="52">
        <v>100</v>
      </c>
      <c r="M13" s="154">
        <v>44516</v>
      </c>
      <c r="N13" s="154">
        <v>44729</v>
      </c>
      <c r="O13" s="53" t="s">
        <v>180</v>
      </c>
      <c r="P13" s="63">
        <v>100</v>
      </c>
      <c r="Q13" s="53" t="s">
        <v>1111</v>
      </c>
      <c r="R13" s="63">
        <v>100</v>
      </c>
      <c r="S13" s="63"/>
      <c r="T13" s="63"/>
      <c r="U13" s="63"/>
      <c r="V13" s="54"/>
      <c r="W13" s="51"/>
      <c r="X13" s="51"/>
      <c r="Y13" s="54" t="s">
        <v>181</v>
      </c>
      <c r="Z13" s="51" t="s">
        <v>73</v>
      </c>
      <c r="AA13" s="51" t="s">
        <v>77</v>
      </c>
      <c r="AB13" s="54"/>
      <c r="AC13" s="51" t="s">
        <v>73</v>
      </c>
      <c r="AD13" s="51" t="s">
        <v>77</v>
      </c>
      <c r="AE13" s="54"/>
      <c r="AF13" s="51" t="s">
        <v>31</v>
      </c>
      <c r="AG13" s="51"/>
      <c r="AH13" s="54" t="s">
        <v>456</v>
      </c>
      <c r="AI13" s="51" t="s">
        <v>31</v>
      </c>
      <c r="AJ13" s="56" t="s">
        <v>25</v>
      </c>
      <c r="AK13" s="77" t="s">
        <v>592</v>
      </c>
      <c r="AL13" s="57"/>
      <c r="AM13" s="56" t="s">
        <v>25</v>
      </c>
      <c r="AN13" s="77" t="s">
        <v>592</v>
      </c>
      <c r="AO13" s="57"/>
      <c r="AP13" s="56" t="s">
        <v>25</v>
      </c>
      <c r="AQ13" s="77" t="s">
        <v>592</v>
      </c>
      <c r="AR13" s="57"/>
      <c r="AS13" s="56" t="s">
        <v>25</v>
      </c>
      <c r="AT13" s="77" t="s">
        <v>592</v>
      </c>
      <c r="AU13" s="57"/>
      <c r="AV13" s="56" t="s">
        <v>25</v>
      </c>
      <c r="AW13" s="57">
        <v>44729</v>
      </c>
    </row>
    <row r="14" spans="1:49 16337:16354" ht="409.5" customHeight="1" x14ac:dyDescent="0.35">
      <c r="A14" s="52">
        <v>265</v>
      </c>
      <c r="B14" s="52">
        <v>2021</v>
      </c>
      <c r="C14" s="52">
        <v>190</v>
      </c>
      <c r="D14" s="63" t="s">
        <v>32</v>
      </c>
      <c r="E14" s="52" t="s">
        <v>41</v>
      </c>
      <c r="F14" s="53" t="s">
        <v>184</v>
      </c>
      <c r="G14" s="53" t="s">
        <v>185</v>
      </c>
      <c r="H14" s="52">
        <v>2</v>
      </c>
      <c r="I14" s="53" t="s">
        <v>190</v>
      </c>
      <c r="J14" s="53" t="s">
        <v>539</v>
      </c>
      <c r="K14" s="53" t="s">
        <v>186</v>
      </c>
      <c r="L14" s="52">
        <v>100</v>
      </c>
      <c r="M14" s="154">
        <v>44383</v>
      </c>
      <c r="N14" s="154">
        <v>44650</v>
      </c>
      <c r="O14" s="53" t="s">
        <v>187</v>
      </c>
      <c r="P14" s="63">
        <v>1</v>
      </c>
      <c r="Q14" s="53" t="s">
        <v>1340</v>
      </c>
      <c r="R14" s="63">
        <v>100</v>
      </c>
      <c r="S14" s="132"/>
      <c r="T14" s="132"/>
      <c r="U14" s="132"/>
      <c r="V14" s="54"/>
      <c r="W14" s="51"/>
      <c r="X14" s="51"/>
      <c r="Y14" s="54" t="s">
        <v>191</v>
      </c>
      <c r="Z14" s="51" t="s">
        <v>188</v>
      </c>
      <c r="AA14" s="55" t="s">
        <v>24</v>
      </c>
      <c r="AB14" s="54"/>
      <c r="AC14" s="51" t="s">
        <v>188</v>
      </c>
      <c r="AD14" s="55" t="s">
        <v>24</v>
      </c>
      <c r="AE14" s="54" t="s">
        <v>429</v>
      </c>
      <c r="AF14" s="51" t="s">
        <v>189</v>
      </c>
      <c r="AG14" s="55" t="s">
        <v>24</v>
      </c>
      <c r="AH14" s="54" t="s">
        <v>473</v>
      </c>
      <c r="AI14" s="51" t="s">
        <v>31</v>
      </c>
      <c r="AJ14" s="55" t="s">
        <v>24</v>
      </c>
      <c r="AK14" s="76" t="s">
        <v>626</v>
      </c>
      <c r="AL14" s="51" t="s">
        <v>568</v>
      </c>
      <c r="AM14" s="58" t="s">
        <v>28</v>
      </c>
      <c r="AN14" s="53" t="s">
        <v>1126</v>
      </c>
      <c r="AO14" s="51" t="s">
        <v>568</v>
      </c>
      <c r="AP14" s="129" t="s">
        <v>28</v>
      </c>
      <c r="AQ14" s="140" t="s">
        <v>1288</v>
      </c>
      <c r="AR14" s="51" t="s">
        <v>568</v>
      </c>
      <c r="AS14" s="129" t="s">
        <v>28</v>
      </c>
      <c r="AT14" s="140" t="s">
        <v>1453</v>
      </c>
      <c r="AU14" s="57" t="s">
        <v>1191</v>
      </c>
      <c r="AV14" s="56" t="s">
        <v>25</v>
      </c>
      <c r="AW14" s="57">
        <v>44650</v>
      </c>
    </row>
    <row r="15" spans="1:49 16337:16354" ht="409.5" hidden="1" x14ac:dyDescent="0.35">
      <c r="A15" s="52">
        <v>265</v>
      </c>
      <c r="B15" s="52">
        <v>2021</v>
      </c>
      <c r="C15" s="52">
        <v>190</v>
      </c>
      <c r="D15" s="63" t="s">
        <v>32</v>
      </c>
      <c r="E15" s="52" t="s">
        <v>41</v>
      </c>
      <c r="F15" s="53" t="s">
        <v>184</v>
      </c>
      <c r="G15" s="53" t="s">
        <v>185</v>
      </c>
      <c r="H15" s="52">
        <v>3</v>
      </c>
      <c r="I15" s="53" t="s">
        <v>192</v>
      </c>
      <c r="J15" s="53" t="s">
        <v>538</v>
      </c>
      <c r="K15" s="53" t="s">
        <v>193</v>
      </c>
      <c r="L15" s="52">
        <v>100</v>
      </c>
      <c r="M15" s="154">
        <v>44383</v>
      </c>
      <c r="N15" s="154">
        <v>44702</v>
      </c>
      <c r="O15" s="53" t="s">
        <v>187</v>
      </c>
      <c r="P15" s="63">
        <v>1</v>
      </c>
      <c r="Q15" s="53" t="s">
        <v>1342</v>
      </c>
      <c r="R15" s="63">
        <v>100</v>
      </c>
      <c r="S15" s="132"/>
      <c r="T15" s="132"/>
      <c r="U15" s="132"/>
      <c r="V15" s="54"/>
      <c r="W15" s="51"/>
      <c r="X15" s="51"/>
      <c r="Y15" s="54" t="s">
        <v>194</v>
      </c>
      <c r="Z15" s="51" t="s">
        <v>188</v>
      </c>
      <c r="AA15" s="55" t="s">
        <v>24</v>
      </c>
      <c r="AB15" s="54"/>
      <c r="AC15" s="51" t="s">
        <v>188</v>
      </c>
      <c r="AD15" s="55" t="s">
        <v>24</v>
      </c>
      <c r="AE15" s="54" t="s">
        <v>429</v>
      </c>
      <c r="AF15" s="51" t="s">
        <v>62</v>
      </c>
      <c r="AG15" s="55" t="s">
        <v>24</v>
      </c>
      <c r="AH15" s="54" t="s">
        <v>474</v>
      </c>
      <c r="AI15" s="51" t="s">
        <v>31</v>
      </c>
      <c r="AJ15" s="55" t="s">
        <v>24</v>
      </c>
      <c r="AK15" s="76" t="s">
        <v>627</v>
      </c>
      <c r="AL15" s="51" t="s">
        <v>568</v>
      </c>
      <c r="AM15" s="55" t="s">
        <v>36</v>
      </c>
      <c r="AN15" s="76" t="s">
        <v>1127</v>
      </c>
      <c r="AO15" s="51" t="s">
        <v>568</v>
      </c>
      <c r="AP15" s="129" t="s">
        <v>28</v>
      </c>
      <c r="AQ15" s="76" t="s">
        <v>1278</v>
      </c>
      <c r="AR15" s="51" t="s">
        <v>568</v>
      </c>
      <c r="AS15" s="192" t="s">
        <v>25</v>
      </c>
      <c r="AT15" s="201" t="s">
        <v>1289</v>
      </c>
      <c r="AU15" s="199"/>
      <c r="AV15" s="56" t="s">
        <v>25</v>
      </c>
      <c r="AW15" s="200">
        <v>44702</v>
      </c>
    </row>
    <row r="16" spans="1:49 16337:16354" ht="409.5" hidden="1" x14ac:dyDescent="0.35">
      <c r="A16" s="52">
        <v>265</v>
      </c>
      <c r="B16" s="52">
        <v>2021</v>
      </c>
      <c r="C16" s="52">
        <v>190</v>
      </c>
      <c r="D16" s="63" t="s">
        <v>32</v>
      </c>
      <c r="E16" s="52" t="s">
        <v>41</v>
      </c>
      <c r="F16" s="53" t="s">
        <v>184</v>
      </c>
      <c r="G16" s="53" t="s">
        <v>195</v>
      </c>
      <c r="H16" s="52">
        <v>4</v>
      </c>
      <c r="I16" s="53" t="s">
        <v>196</v>
      </c>
      <c r="J16" s="53" t="s">
        <v>540</v>
      </c>
      <c r="K16" s="53" t="s">
        <v>197</v>
      </c>
      <c r="L16" s="52">
        <v>70</v>
      </c>
      <c r="M16" s="154">
        <v>44384</v>
      </c>
      <c r="N16" s="154">
        <v>44729</v>
      </c>
      <c r="O16" s="53" t="s">
        <v>198</v>
      </c>
      <c r="P16" s="63">
        <v>70</v>
      </c>
      <c r="Q16" s="140" t="s">
        <v>1124</v>
      </c>
      <c r="R16" s="63">
        <v>100</v>
      </c>
      <c r="S16" s="63"/>
      <c r="T16" s="63"/>
      <c r="U16" s="63"/>
      <c r="V16" s="54"/>
      <c r="W16" s="51"/>
      <c r="X16" s="51"/>
      <c r="Y16" s="54" t="s">
        <v>199</v>
      </c>
      <c r="Z16" s="51" t="s">
        <v>188</v>
      </c>
      <c r="AA16" s="55" t="s">
        <v>24</v>
      </c>
      <c r="AB16" s="54"/>
      <c r="AC16" s="51" t="s">
        <v>188</v>
      </c>
      <c r="AD16" s="55" t="s">
        <v>24</v>
      </c>
      <c r="AE16" s="54" t="s">
        <v>430</v>
      </c>
      <c r="AF16" s="51" t="s">
        <v>62</v>
      </c>
      <c r="AG16" s="55" t="s">
        <v>24</v>
      </c>
      <c r="AH16" s="54" t="s">
        <v>444</v>
      </c>
      <c r="AI16" s="51" t="s">
        <v>438</v>
      </c>
      <c r="AJ16" s="67" t="s">
        <v>25</v>
      </c>
      <c r="AK16" s="77" t="s">
        <v>592</v>
      </c>
      <c r="AL16" s="57"/>
      <c r="AM16" s="67" t="s">
        <v>25</v>
      </c>
      <c r="AN16" s="77" t="s">
        <v>592</v>
      </c>
      <c r="AO16" s="57"/>
      <c r="AP16" s="56" t="s">
        <v>25</v>
      </c>
      <c r="AQ16" s="77" t="s">
        <v>592</v>
      </c>
      <c r="AR16" s="57"/>
      <c r="AS16" s="56" t="s">
        <v>25</v>
      </c>
      <c r="AT16" s="77" t="s">
        <v>592</v>
      </c>
      <c r="AU16" s="57"/>
      <c r="AV16" s="56" t="s">
        <v>25</v>
      </c>
      <c r="AW16" s="57">
        <v>44729</v>
      </c>
    </row>
    <row r="17" spans="1:49" ht="409.5" hidden="1" x14ac:dyDescent="0.35">
      <c r="A17" s="52">
        <v>265</v>
      </c>
      <c r="B17" s="52">
        <v>2021</v>
      </c>
      <c r="C17" s="52">
        <v>190</v>
      </c>
      <c r="D17" s="63" t="s">
        <v>32</v>
      </c>
      <c r="E17" s="52" t="s">
        <v>41</v>
      </c>
      <c r="F17" s="53" t="s">
        <v>184</v>
      </c>
      <c r="G17" s="53" t="s">
        <v>195</v>
      </c>
      <c r="H17" s="52">
        <v>5</v>
      </c>
      <c r="I17" s="53" t="s">
        <v>200</v>
      </c>
      <c r="J17" s="53" t="s">
        <v>513</v>
      </c>
      <c r="K17" s="53" t="s">
        <v>149</v>
      </c>
      <c r="L17" s="52">
        <v>3</v>
      </c>
      <c r="M17" s="154">
        <v>44384</v>
      </c>
      <c r="N17" s="154">
        <v>44729</v>
      </c>
      <c r="O17" s="53" t="s">
        <v>52</v>
      </c>
      <c r="P17" s="63">
        <v>3</v>
      </c>
      <c r="Q17" s="140" t="s">
        <v>1011</v>
      </c>
      <c r="R17" s="63">
        <v>100</v>
      </c>
      <c r="S17" s="132"/>
      <c r="T17" s="132"/>
      <c r="U17" s="132"/>
      <c r="V17" s="54"/>
      <c r="W17" s="51"/>
      <c r="X17" s="51"/>
      <c r="Y17" s="54" t="s">
        <v>201</v>
      </c>
      <c r="Z17" s="51" t="s">
        <v>188</v>
      </c>
      <c r="AA17" s="61" t="s">
        <v>29</v>
      </c>
      <c r="AB17" s="54"/>
      <c r="AC17" s="51" t="s">
        <v>188</v>
      </c>
      <c r="AD17" s="61" t="s">
        <v>29</v>
      </c>
      <c r="AE17" s="54" t="s">
        <v>430</v>
      </c>
      <c r="AF17" s="51" t="s">
        <v>62</v>
      </c>
      <c r="AG17" s="61" t="s">
        <v>29</v>
      </c>
      <c r="AH17" s="54" t="s">
        <v>445</v>
      </c>
      <c r="AI17" s="51" t="s">
        <v>438</v>
      </c>
      <c r="AJ17" s="61" t="s">
        <v>29</v>
      </c>
      <c r="AK17" s="76" t="s">
        <v>628</v>
      </c>
      <c r="AL17" s="51" t="s">
        <v>568</v>
      </c>
      <c r="AM17" s="55" t="s">
        <v>36</v>
      </c>
      <c r="AN17" s="76" t="s">
        <v>1036</v>
      </c>
      <c r="AO17" s="51" t="s">
        <v>568</v>
      </c>
      <c r="AP17" s="56" t="s">
        <v>25</v>
      </c>
      <c r="AQ17" s="76" t="s">
        <v>1145</v>
      </c>
      <c r="AR17" s="51"/>
      <c r="AS17" s="56" t="s">
        <v>25</v>
      </c>
      <c r="AT17" s="76" t="s">
        <v>1145</v>
      </c>
      <c r="AU17" s="51"/>
      <c r="AV17" s="56" t="s">
        <v>25</v>
      </c>
      <c r="AW17" s="57">
        <v>44729</v>
      </c>
    </row>
    <row r="18" spans="1:49" ht="409.5" hidden="1" x14ac:dyDescent="0.35">
      <c r="A18" s="52">
        <v>265</v>
      </c>
      <c r="B18" s="52">
        <v>2021</v>
      </c>
      <c r="C18" s="52">
        <v>190</v>
      </c>
      <c r="D18" s="63" t="s">
        <v>32</v>
      </c>
      <c r="E18" s="52" t="s">
        <v>41</v>
      </c>
      <c r="F18" s="53" t="s">
        <v>184</v>
      </c>
      <c r="G18" s="53" t="s">
        <v>202</v>
      </c>
      <c r="H18" s="52">
        <v>6</v>
      </c>
      <c r="I18" s="53" t="s">
        <v>203</v>
      </c>
      <c r="J18" s="53" t="s">
        <v>529</v>
      </c>
      <c r="K18" s="53" t="s">
        <v>204</v>
      </c>
      <c r="L18" s="52">
        <v>100</v>
      </c>
      <c r="M18" s="154">
        <v>44409</v>
      </c>
      <c r="N18" s="154">
        <v>44651</v>
      </c>
      <c r="O18" s="53" t="s">
        <v>205</v>
      </c>
      <c r="P18" s="63">
        <v>100</v>
      </c>
      <c r="Q18" s="53" t="s">
        <v>1112</v>
      </c>
      <c r="R18" s="63">
        <v>100</v>
      </c>
      <c r="S18" s="63"/>
      <c r="T18" s="63"/>
      <c r="U18" s="63"/>
      <c r="V18" s="54"/>
      <c r="W18" s="51"/>
      <c r="X18" s="51"/>
      <c r="Y18" s="54" t="s">
        <v>206</v>
      </c>
      <c r="Z18" s="51" t="s">
        <v>188</v>
      </c>
      <c r="AA18" s="55" t="s">
        <v>24</v>
      </c>
      <c r="AB18" s="54"/>
      <c r="AC18" s="51" t="s">
        <v>188</v>
      </c>
      <c r="AD18" s="55" t="s">
        <v>24</v>
      </c>
      <c r="AE18" s="54" t="s">
        <v>430</v>
      </c>
      <c r="AF18" s="51" t="s">
        <v>189</v>
      </c>
      <c r="AG18" s="55" t="s">
        <v>24</v>
      </c>
      <c r="AH18" s="54" t="s">
        <v>475</v>
      </c>
      <c r="AI18" s="51" t="s">
        <v>31</v>
      </c>
      <c r="AJ18" s="56" t="s">
        <v>25</v>
      </c>
      <c r="AK18" s="77" t="s">
        <v>592</v>
      </c>
      <c r="AL18" s="57"/>
      <c r="AM18" s="56" t="s">
        <v>25</v>
      </c>
      <c r="AN18" s="77" t="s">
        <v>592</v>
      </c>
      <c r="AO18" s="57"/>
      <c r="AP18" s="56" t="s">
        <v>25</v>
      </c>
      <c r="AQ18" s="77" t="s">
        <v>592</v>
      </c>
      <c r="AR18" s="57"/>
      <c r="AS18" s="56" t="s">
        <v>25</v>
      </c>
      <c r="AT18" s="77" t="s">
        <v>592</v>
      </c>
      <c r="AU18" s="57"/>
      <c r="AV18" s="56" t="s">
        <v>25</v>
      </c>
      <c r="AW18" s="57">
        <v>44651</v>
      </c>
    </row>
    <row r="19" spans="1:49" ht="170.5" hidden="1" x14ac:dyDescent="0.35">
      <c r="A19" s="52">
        <v>265</v>
      </c>
      <c r="B19" s="52">
        <v>2021</v>
      </c>
      <c r="C19" s="52">
        <v>190</v>
      </c>
      <c r="D19" s="63" t="s">
        <v>32</v>
      </c>
      <c r="E19" s="52" t="s">
        <v>41</v>
      </c>
      <c r="F19" s="53" t="s">
        <v>184</v>
      </c>
      <c r="G19" s="53" t="s">
        <v>202</v>
      </c>
      <c r="H19" s="52">
        <v>7</v>
      </c>
      <c r="I19" s="53" t="s">
        <v>207</v>
      </c>
      <c r="J19" s="53" t="s">
        <v>541</v>
      </c>
      <c r="K19" s="53" t="s">
        <v>208</v>
      </c>
      <c r="L19" s="52">
        <v>100</v>
      </c>
      <c r="M19" s="154">
        <v>44440</v>
      </c>
      <c r="N19" s="154">
        <v>44651</v>
      </c>
      <c r="O19" s="53" t="s">
        <v>205</v>
      </c>
      <c r="P19" s="63">
        <v>100</v>
      </c>
      <c r="Q19" s="53" t="s">
        <v>1113</v>
      </c>
      <c r="R19" s="63">
        <v>100</v>
      </c>
      <c r="S19" s="63"/>
      <c r="T19" s="63"/>
      <c r="U19" s="63"/>
      <c r="V19" s="54"/>
      <c r="W19" s="51"/>
      <c r="X19" s="51"/>
      <c r="Y19" s="54" t="s">
        <v>209</v>
      </c>
      <c r="Z19" s="51" t="s">
        <v>188</v>
      </c>
      <c r="AA19" s="51" t="s">
        <v>77</v>
      </c>
      <c r="AB19" s="54"/>
      <c r="AC19" s="51" t="s">
        <v>188</v>
      </c>
      <c r="AD19" s="51" t="s">
        <v>77</v>
      </c>
      <c r="AE19" s="54" t="s">
        <v>430</v>
      </c>
      <c r="AF19" s="51" t="s">
        <v>189</v>
      </c>
      <c r="AG19" s="51" t="s">
        <v>77</v>
      </c>
      <c r="AH19" s="54" t="s">
        <v>476</v>
      </c>
      <c r="AI19" s="51" t="s">
        <v>31</v>
      </c>
      <c r="AJ19" s="56" t="s">
        <v>25</v>
      </c>
      <c r="AK19" s="77" t="s">
        <v>592</v>
      </c>
      <c r="AL19" s="57"/>
      <c r="AM19" s="56" t="s">
        <v>25</v>
      </c>
      <c r="AN19" s="77" t="s">
        <v>592</v>
      </c>
      <c r="AO19" s="57"/>
      <c r="AP19" s="56" t="s">
        <v>25</v>
      </c>
      <c r="AQ19" s="77" t="s">
        <v>592</v>
      </c>
      <c r="AR19" s="57"/>
      <c r="AS19" s="56" t="s">
        <v>25</v>
      </c>
      <c r="AT19" s="77" t="s">
        <v>592</v>
      </c>
      <c r="AU19" s="57"/>
      <c r="AV19" s="56" t="s">
        <v>25</v>
      </c>
      <c r="AW19" s="57">
        <v>44651</v>
      </c>
    </row>
    <row r="20" spans="1:49" ht="263.5" hidden="1" x14ac:dyDescent="0.35">
      <c r="A20" s="52">
        <v>265</v>
      </c>
      <c r="B20" s="52">
        <v>2021</v>
      </c>
      <c r="C20" s="52">
        <v>190</v>
      </c>
      <c r="D20" s="63" t="s">
        <v>32</v>
      </c>
      <c r="E20" s="52" t="s">
        <v>41</v>
      </c>
      <c r="F20" s="53" t="s">
        <v>184</v>
      </c>
      <c r="G20" s="53" t="s">
        <v>202</v>
      </c>
      <c r="H20" s="52">
        <v>8</v>
      </c>
      <c r="I20" s="53" t="s">
        <v>210</v>
      </c>
      <c r="J20" s="53" t="s">
        <v>542</v>
      </c>
      <c r="K20" s="53" t="s">
        <v>211</v>
      </c>
      <c r="L20" s="52">
        <v>100</v>
      </c>
      <c r="M20" s="154">
        <v>44470</v>
      </c>
      <c r="N20" s="154">
        <v>44651</v>
      </c>
      <c r="O20" s="53" t="s">
        <v>205</v>
      </c>
      <c r="P20" s="63">
        <v>100</v>
      </c>
      <c r="Q20" s="53" t="s">
        <v>1114</v>
      </c>
      <c r="R20" s="63">
        <v>100</v>
      </c>
      <c r="S20" s="63"/>
      <c r="T20" s="63"/>
      <c r="U20" s="63"/>
      <c r="V20" s="54"/>
      <c r="W20" s="51"/>
      <c r="X20" s="51"/>
      <c r="Y20" s="54" t="s">
        <v>209</v>
      </c>
      <c r="Z20" s="51" t="s">
        <v>188</v>
      </c>
      <c r="AA20" s="51" t="s">
        <v>77</v>
      </c>
      <c r="AB20" s="54"/>
      <c r="AC20" s="51" t="s">
        <v>188</v>
      </c>
      <c r="AD20" s="51" t="s">
        <v>77</v>
      </c>
      <c r="AE20" s="54" t="s">
        <v>430</v>
      </c>
      <c r="AF20" s="51" t="s">
        <v>189</v>
      </c>
      <c r="AG20" s="51" t="s">
        <v>77</v>
      </c>
      <c r="AH20" s="54" t="s">
        <v>477</v>
      </c>
      <c r="AI20" s="51" t="s">
        <v>31</v>
      </c>
      <c r="AJ20" s="55" t="s">
        <v>24</v>
      </c>
      <c r="AK20" s="76" t="s">
        <v>629</v>
      </c>
      <c r="AL20" s="51" t="s">
        <v>568</v>
      </c>
      <c r="AM20" s="56" t="s">
        <v>25</v>
      </c>
      <c r="AN20" s="76" t="s">
        <v>681</v>
      </c>
      <c r="AO20" s="51"/>
      <c r="AP20" s="56" t="s">
        <v>25</v>
      </c>
      <c r="AQ20" s="76" t="s">
        <v>681</v>
      </c>
      <c r="AR20" s="51"/>
      <c r="AS20" s="56" t="s">
        <v>25</v>
      </c>
      <c r="AT20" s="76" t="s">
        <v>681</v>
      </c>
      <c r="AU20" s="51"/>
      <c r="AV20" s="56" t="s">
        <v>25</v>
      </c>
      <c r="AW20" s="57">
        <v>44651</v>
      </c>
    </row>
    <row r="21" spans="1:49" ht="222.5" customHeight="1" x14ac:dyDescent="0.35">
      <c r="A21" s="52">
        <v>265</v>
      </c>
      <c r="B21" s="52">
        <v>2021</v>
      </c>
      <c r="C21" s="52">
        <v>190</v>
      </c>
      <c r="D21" s="63" t="s">
        <v>32</v>
      </c>
      <c r="E21" s="52" t="s">
        <v>42</v>
      </c>
      <c r="F21" s="53" t="s">
        <v>212</v>
      </c>
      <c r="G21" s="53" t="s">
        <v>213</v>
      </c>
      <c r="H21" s="52">
        <v>1</v>
      </c>
      <c r="I21" s="53" t="s">
        <v>214</v>
      </c>
      <c r="J21" s="53" t="s">
        <v>543</v>
      </c>
      <c r="K21" s="53" t="s">
        <v>215</v>
      </c>
      <c r="L21" s="52">
        <v>100</v>
      </c>
      <c r="M21" s="154">
        <v>44384</v>
      </c>
      <c r="N21" s="154">
        <v>44729</v>
      </c>
      <c r="O21" s="53" t="s">
        <v>98</v>
      </c>
      <c r="P21" s="212">
        <v>100</v>
      </c>
      <c r="Q21" s="54" t="s">
        <v>1476</v>
      </c>
      <c r="R21" s="212">
        <f>R3</f>
        <v>100</v>
      </c>
      <c r="S21" s="134"/>
      <c r="T21" s="134"/>
      <c r="U21" s="134"/>
      <c r="V21" s="54"/>
      <c r="W21" s="51"/>
      <c r="X21" s="51"/>
      <c r="Y21" s="54" t="s">
        <v>216</v>
      </c>
      <c r="Z21" s="51" t="s">
        <v>56</v>
      </c>
      <c r="AA21" s="55" t="s">
        <v>36</v>
      </c>
      <c r="AB21" s="54"/>
      <c r="AC21" s="51" t="s">
        <v>56</v>
      </c>
      <c r="AD21" s="55" t="s">
        <v>36</v>
      </c>
      <c r="AE21" s="54"/>
      <c r="AF21" s="51" t="s">
        <v>56</v>
      </c>
      <c r="AG21" s="51"/>
      <c r="AH21" s="54" t="s">
        <v>464</v>
      </c>
      <c r="AI21" s="51" t="s">
        <v>56</v>
      </c>
      <c r="AJ21" s="55" t="s">
        <v>24</v>
      </c>
      <c r="AK21" s="62" t="s">
        <v>630</v>
      </c>
      <c r="AL21" s="51" t="s">
        <v>56</v>
      </c>
      <c r="AM21" s="55" t="s">
        <v>36</v>
      </c>
      <c r="AN21" s="62" t="s">
        <v>1128</v>
      </c>
      <c r="AO21" s="51" t="s">
        <v>569</v>
      </c>
      <c r="AP21" s="129" t="s">
        <v>28</v>
      </c>
      <c r="AQ21" s="62" t="s">
        <v>1308</v>
      </c>
      <c r="AR21" s="51" t="s">
        <v>567</v>
      </c>
      <c r="AS21" s="129" t="s">
        <v>28</v>
      </c>
      <c r="AT21" s="76" t="s">
        <v>1425</v>
      </c>
      <c r="AU21" s="94" t="s">
        <v>570</v>
      </c>
      <c r="AV21" s="238" t="s">
        <v>25</v>
      </c>
      <c r="AW21" s="57">
        <v>44729</v>
      </c>
    </row>
    <row r="22" spans="1:49" ht="263.5" customHeight="1" x14ac:dyDescent="0.35">
      <c r="A22" s="52">
        <v>265</v>
      </c>
      <c r="B22" s="52">
        <v>2021</v>
      </c>
      <c r="C22" s="52">
        <v>190</v>
      </c>
      <c r="D22" s="63" t="s">
        <v>32</v>
      </c>
      <c r="E22" s="52" t="s">
        <v>42</v>
      </c>
      <c r="F22" s="53" t="s">
        <v>212</v>
      </c>
      <c r="G22" s="53" t="s">
        <v>217</v>
      </c>
      <c r="H22" s="52">
        <v>2</v>
      </c>
      <c r="I22" s="53" t="s">
        <v>218</v>
      </c>
      <c r="J22" s="53" t="s">
        <v>513</v>
      </c>
      <c r="K22" s="53" t="s">
        <v>149</v>
      </c>
      <c r="L22" s="52">
        <v>3</v>
      </c>
      <c r="M22" s="154">
        <v>44384</v>
      </c>
      <c r="N22" s="154">
        <v>44729</v>
      </c>
      <c r="O22" s="53" t="s">
        <v>52</v>
      </c>
      <c r="P22" s="51">
        <v>3</v>
      </c>
      <c r="Q22" s="62" t="s">
        <v>1284</v>
      </c>
      <c r="R22" s="51">
        <v>100</v>
      </c>
      <c r="S22" s="132"/>
      <c r="T22" s="132"/>
      <c r="U22" s="132"/>
      <c r="V22" s="54"/>
      <c r="W22" s="51"/>
      <c r="X22" s="51"/>
      <c r="Y22" s="54" t="s">
        <v>219</v>
      </c>
      <c r="Z22" s="51" t="s">
        <v>56</v>
      </c>
      <c r="AA22" s="55" t="s">
        <v>36</v>
      </c>
      <c r="AB22" s="54"/>
      <c r="AC22" s="51" t="s">
        <v>56</v>
      </c>
      <c r="AD22" s="55" t="s">
        <v>36</v>
      </c>
      <c r="AE22" s="54"/>
      <c r="AF22" s="51" t="s">
        <v>56</v>
      </c>
      <c r="AG22" s="51"/>
      <c r="AH22" s="54" t="s">
        <v>465</v>
      </c>
      <c r="AI22" s="51" t="s">
        <v>56</v>
      </c>
      <c r="AJ22" s="55" t="s">
        <v>24</v>
      </c>
      <c r="AK22" s="64" t="s">
        <v>631</v>
      </c>
      <c r="AL22" s="51" t="s">
        <v>56</v>
      </c>
      <c r="AM22" s="55" t="s">
        <v>36</v>
      </c>
      <c r="AN22" s="64" t="s">
        <v>1129</v>
      </c>
      <c r="AO22" s="51" t="s">
        <v>56</v>
      </c>
      <c r="AP22" s="129" t="s">
        <v>28</v>
      </c>
      <c r="AQ22" s="193" t="s">
        <v>1295</v>
      </c>
      <c r="AR22" s="51" t="s">
        <v>56</v>
      </c>
      <c r="AS22" s="129" t="s">
        <v>28</v>
      </c>
      <c r="AT22" s="76" t="s">
        <v>1420</v>
      </c>
      <c r="AU22" s="199" t="s">
        <v>56</v>
      </c>
      <c r="AV22" s="238" t="s">
        <v>25</v>
      </c>
      <c r="AW22" s="200">
        <v>44729</v>
      </c>
    </row>
    <row r="23" spans="1:49" ht="409.5" hidden="1" x14ac:dyDescent="0.35">
      <c r="A23" s="52">
        <v>265</v>
      </c>
      <c r="B23" s="52">
        <v>2021</v>
      </c>
      <c r="C23" s="52">
        <v>190</v>
      </c>
      <c r="D23" s="63" t="s">
        <v>32</v>
      </c>
      <c r="E23" s="52" t="s">
        <v>42</v>
      </c>
      <c r="F23" s="53" t="s">
        <v>212</v>
      </c>
      <c r="G23" s="53" t="s">
        <v>220</v>
      </c>
      <c r="H23" s="52">
        <v>3</v>
      </c>
      <c r="I23" s="53" t="s">
        <v>221</v>
      </c>
      <c r="J23" s="53" t="s">
        <v>513</v>
      </c>
      <c r="K23" s="53" t="s">
        <v>149</v>
      </c>
      <c r="L23" s="52">
        <v>3</v>
      </c>
      <c r="M23" s="154">
        <v>44384</v>
      </c>
      <c r="N23" s="154">
        <v>44729</v>
      </c>
      <c r="O23" s="53" t="s">
        <v>52</v>
      </c>
      <c r="P23" s="63">
        <v>3</v>
      </c>
      <c r="Q23" s="53" t="s">
        <v>1012</v>
      </c>
      <c r="R23" s="63">
        <v>100</v>
      </c>
      <c r="S23" s="132"/>
      <c r="T23" s="132"/>
      <c r="U23" s="132"/>
      <c r="V23" s="54"/>
      <c r="W23" s="51"/>
      <c r="X23" s="51"/>
      <c r="Y23" s="54" t="s">
        <v>222</v>
      </c>
      <c r="Z23" s="51" t="s">
        <v>56</v>
      </c>
      <c r="AA23" s="55" t="s">
        <v>36</v>
      </c>
      <c r="AB23" s="54"/>
      <c r="AC23" s="51" t="s">
        <v>56</v>
      </c>
      <c r="AD23" s="55" t="s">
        <v>36</v>
      </c>
      <c r="AE23" s="54"/>
      <c r="AF23" s="51" t="s">
        <v>56</v>
      </c>
      <c r="AG23" s="51"/>
      <c r="AH23" s="54" t="s">
        <v>466</v>
      </c>
      <c r="AI23" s="51" t="s">
        <v>56</v>
      </c>
      <c r="AJ23" s="55" t="s">
        <v>36</v>
      </c>
      <c r="AK23" s="62" t="s">
        <v>632</v>
      </c>
      <c r="AL23" s="51" t="s">
        <v>56</v>
      </c>
      <c r="AM23" s="55" t="s">
        <v>36</v>
      </c>
      <c r="AN23" s="62" t="s">
        <v>1022</v>
      </c>
      <c r="AO23" s="51" t="s">
        <v>56</v>
      </c>
      <c r="AP23" s="56" t="s">
        <v>25</v>
      </c>
      <c r="AQ23" s="76" t="s">
        <v>1145</v>
      </c>
      <c r="AR23" s="51"/>
      <c r="AS23" s="56" t="s">
        <v>25</v>
      </c>
      <c r="AT23" s="76" t="s">
        <v>1145</v>
      </c>
      <c r="AU23" s="51"/>
      <c r="AV23" s="56" t="s">
        <v>25</v>
      </c>
      <c r="AW23" s="57">
        <v>44729</v>
      </c>
    </row>
    <row r="24" spans="1:49" ht="325.5" x14ac:dyDescent="0.35">
      <c r="A24" s="52">
        <v>265</v>
      </c>
      <c r="B24" s="52">
        <v>2021</v>
      </c>
      <c r="C24" s="52">
        <v>190</v>
      </c>
      <c r="D24" s="63" t="s">
        <v>32</v>
      </c>
      <c r="E24" s="52" t="s">
        <v>43</v>
      </c>
      <c r="F24" s="53" t="s">
        <v>223</v>
      </c>
      <c r="G24" s="53" t="s">
        <v>224</v>
      </c>
      <c r="H24" s="52">
        <v>1</v>
      </c>
      <c r="I24" s="53" t="s">
        <v>958</v>
      </c>
      <c r="J24" s="53" t="s">
        <v>527</v>
      </c>
      <c r="K24" s="53" t="s">
        <v>225</v>
      </c>
      <c r="L24" s="52">
        <v>100</v>
      </c>
      <c r="M24" s="154">
        <v>44384</v>
      </c>
      <c r="N24" s="154">
        <v>44729</v>
      </c>
      <c r="O24" s="53" t="s">
        <v>226</v>
      </c>
      <c r="P24" s="212">
        <v>100</v>
      </c>
      <c r="Q24" s="54" t="s">
        <v>1362</v>
      </c>
      <c r="R24" s="212">
        <v>100</v>
      </c>
      <c r="S24" s="134"/>
      <c r="T24" s="134"/>
      <c r="U24" s="134"/>
      <c r="V24" s="54"/>
      <c r="W24" s="51"/>
      <c r="X24" s="51"/>
      <c r="Y24" s="54" t="s">
        <v>227</v>
      </c>
      <c r="Z24" s="51" t="s">
        <v>74</v>
      </c>
      <c r="AA24" s="61" t="s">
        <v>29</v>
      </c>
      <c r="AB24" s="54"/>
      <c r="AC24" s="51" t="s">
        <v>74</v>
      </c>
      <c r="AD24" s="61" t="s">
        <v>29</v>
      </c>
      <c r="AE24" s="54" t="s">
        <v>433</v>
      </c>
      <c r="AF24" s="51" t="s">
        <v>75</v>
      </c>
      <c r="AG24" s="55" t="s">
        <v>24</v>
      </c>
      <c r="AH24" s="54" t="s">
        <v>467</v>
      </c>
      <c r="AI24" s="51" t="s">
        <v>56</v>
      </c>
      <c r="AJ24" s="55" t="s">
        <v>36</v>
      </c>
      <c r="AK24" s="76" t="s">
        <v>633</v>
      </c>
      <c r="AL24" s="51" t="s">
        <v>567</v>
      </c>
      <c r="AM24" s="55" t="s">
        <v>36</v>
      </c>
      <c r="AN24" s="76" t="s">
        <v>1130</v>
      </c>
      <c r="AO24" s="51" t="s">
        <v>567</v>
      </c>
      <c r="AP24" s="129" t="s">
        <v>28</v>
      </c>
      <c r="AQ24" s="62" t="s">
        <v>1308</v>
      </c>
      <c r="AR24" s="51" t="s">
        <v>567</v>
      </c>
      <c r="AS24" s="129" t="s">
        <v>28</v>
      </c>
      <c r="AT24" s="76" t="s">
        <v>1454</v>
      </c>
      <c r="AU24" s="94" t="s">
        <v>570</v>
      </c>
      <c r="AV24" s="238" t="s">
        <v>25</v>
      </c>
      <c r="AW24" s="57">
        <v>44729</v>
      </c>
    </row>
    <row r="25" spans="1:49" ht="276" customHeight="1" x14ac:dyDescent="0.35">
      <c r="A25" s="52">
        <v>265</v>
      </c>
      <c r="B25" s="52">
        <v>2021</v>
      </c>
      <c r="C25" s="52">
        <v>190</v>
      </c>
      <c r="D25" s="63" t="s">
        <v>32</v>
      </c>
      <c r="E25" s="52" t="s">
        <v>44</v>
      </c>
      <c r="F25" s="53" t="s">
        <v>228</v>
      </c>
      <c r="G25" s="53" t="s">
        <v>229</v>
      </c>
      <c r="H25" s="52">
        <v>1</v>
      </c>
      <c r="I25" s="53" t="s">
        <v>230</v>
      </c>
      <c r="J25" s="53" t="s">
        <v>544</v>
      </c>
      <c r="K25" s="53" t="s">
        <v>231</v>
      </c>
      <c r="L25" s="52">
        <v>3</v>
      </c>
      <c r="M25" s="154">
        <v>44384</v>
      </c>
      <c r="N25" s="154">
        <v>44729</v>
      </c>
      <c r="O25" s="53" t="s">
        <v>232</v>
      </c>
      <c r="P25" s="51">
        <v>3</v>
      </c>
      <c r="Q25" s="62" t="s">
        <v>1285</v>
      </c>
      <c r="R25" s="51">
        <v>100</v>
      </c>
      <c r="S25" s="74"/>
      <c r="T25" s="74"/>
      <c r="U25" s="74"/>
      <c r="V25" s="54"/>
      <c r="W25" s="51"/>
      <c r="X25" s="51"/>
      <c r="Y25" s="54" t="s">
        <v>233</v>
      </c>
      <c r="Z25" s="51" t="s">
        <v>56</v>
      </c>
      <c r="AA25" s="55" t="s">
        <v>36</v>
      </c>
      <c r="AB25" s="54"/>
      <c r="AC25" s="51" t="s">
        <v>56</v>
      </c>
      <c r="AD25" s="55" t="s">
        <v>36</v>
      </c>
      <c r="AE25" s="54"/>
      <c r="AF25" s="51" t="s">
        <v>56</v>
      </c>
      <c r="AG25" s="51"/>
      <c r="AH25" s="54" t="s">
        <v>468</v>
      </c>
      <c r="AI25" s="51" t="s">
        <v>56</v>
      </c>
      <c r="AJ25" s="55" t="s">
        <v>36</v>
      </c>
      <c r="AK25" s="76" t="s">
        <v>634</v>
      </c>
      <c r="AL25" s="51" t="s">
        <v>56</v>
      </c>
      <c r="AM25" s="55" t="s">
        <v>36</v>
      </c>
      <c r="AN25" s="62" t="s">
        <v>1023</v>
      </c>
      <c r="AO25" s="51" t="s">
        <v>56</v>
      </c>
      <c r="AP25" s="55" t="s">
        <v>36</v>
      </c>
      <c r="AQ25" s="193" t="s">
        <v>1295</v>
      </c>
      <c r="AR25" s="51" t="s">
        <v>56</v>
      </c>
      <c r="AS25" s="61" t="s">
        <v>29</v>
      </c>
      <c r="AT25" s="76" t="s">
        <v>1395</v>
      </c>
      <c r="AU25" s="199" t="s">
        <v>56</v>
      </c>
      <c r="AV25" s="56" t="s">
        <v>25</v>
      </c>
      <c r="AW25" s="202">
        <v>44912</v>
      </c>
    </row>
    <row r="26" spans="1:49" ht="404.15" hidden="1" customHeight="1" x14ac:dyDescent="0.35">
      <c r="A26" s="52">
        <v>265</v>
      </c>
      <c r="B26" s="52">
        <v>2021</v>
      </c>
      <c r="C26" s="52">
        <v>190</v>
      </c>
      <c r="D26" s="63" t="s">
        <v>32</v>
      </c>
      <c r="E26" s="52" t="s">
        <v>234</v>
      </c>
      <c r="F26" s="53" t="s">
        <v>235</v>
      </c>
      <c r="G26" s="53" t="s">
        <v>236</v>
      </c>
      <c r="H26" s="52">
        <v>1</v>
      </c>
      <c r="I26" s="53" t="s">
        <v>237</v>
      </c>
      <c r="J26" s="53" t="s">
        <v>545</v>
      </c>
      <c r="K26" s="53" t="s">
        <v>238</v>
      </c>
      <c r="L26" s="52">
        <v>100</v>
      </c>
      <c r="M26" s="154">
        <v>44470</v>
      </c>
      <c r="N26" s="154">
        <v>44729</v>
      </c>
      <c r="O26" s="53" t="s">
        <v>45</v>
      </c>
      <c r="P26" s="63">
        <v>100</v>
      </c>
      <c r="Q26" s="64" t="s">
        <v>999</v>
      </c>
      <c r="R26" s="63">
        <v>100</v>
      </c>
      <c r="S26" s="132"/>
      <c r="T26" s="132"/>
      <c r="U26" s="132"/>
      <c r="V26" s="54"/>
      <c r="W26" s="51"/>
      <c r="X26" s="51"/>
      <c r="Y26" s="54" t="s">
        <v>239</v>
      </c>
      <c r="Z26" s="51" t="s">
        <v>87</v>
      </c>
      <c r="AA26" s="51" t="s">
        <v>77</v>
      </c>
      <c r="AB26" s="54"/>
      <c r="AC26" s="51" t="s">
        <v>87</v>
      </c>
      <c r="AD26" s="51" t="s">
        <v>77</v>
      </c>
      <c r="AE26" s="54"/>
      <c r="AF26" s="51" t="s">
        <v>87</v>
      </c>
      <c r="AG26" s="51"/>
      <c r="AH26" s="60" t="s">
        <v>599</v>
      </c>
      <c r="AI26" s="51" t="s">
        <v>87</v>
      </c>
      <c r="AJ26" s="55" t="s">
        <v>36</v>
      </c>
      <c r="AK26" s="76" t="s">
        <v>636</v>
      </c>
      <c r="AL26" s="51" t="s">
        <v>574</v>
      </c>
      <c r="AM26" s="55" t="s">
        <v>36</v>
      </c>
      <c r="AN26" s="76" t="s">
        <v>1062</v>
      </c>
      <c r="AO26" s="51" t="s">
        <v>574</v>
      </c>
      <c r="AP26" s="56" t="s">
        <v>25</v>
      </c>
      <c r="AQ26" s="76" t="s">
        <v>1145</v>
      </c>
      <c r="AR26" s="51"/>
      <c r="AS26" s="56" t="s">
        <v>25</v>
      </c>
      <c r="AT26" s="76" t="s">
        <v>1145</v>
      </c>
      <c r="AU26" s="51"/>
      <c r="AV26" s="56" t="s">
        <v>25</v>
      </c>
      <c r="AW26" s="57">
        <v>44729</v>
      </c>
    </row>
    <row r="27" spans="1:49" ht="404.15" hidden="1" customHeight="1" x14ac:dyDescent="0.35">
      <c r="A27" s="52">
        <v>265</v>
      </c>
      <c r="B27" s="52">
        <v>2021</v>
      </c>
      <c r="C27" s="52">
        <v>190</v>
      </c>
      <c r="D27" s="63" t="s">
        <v>32</v>
      </c>
      <c r="E27" s="52" t="s">
        <v>234</v>
      </c>
      <c r="F27" s="53" t="s">
        <v>235</v>
      </c>
      <c r="G27" s="53" t="s">
        <v>236</v>
      </c>
      <c r="H27" s="52">
        <v>2</v>
      </c>
      <c r="I27" s="53" t="s">
        <v>240</v>
      </c>
      <c r="J27" s="53" t="s">
        <v>527</v>
      </c>
      <c r="K27" s="53" t="s">
        <v>46</v>
      </c>
      <c r="L27" s="52">
        <v>100</v>
      </c>
      <c r="M27" s="154">
        <v>44470</v>
      </c>
      <c r="N27" s="154">
        <v>44729</v>
      </c>
      <c r="O27" s="53" t="s">
        <v>45</v>
      </c>
      <c r="P27" s="63">
        <v>100</v>
      </c>
      <c r="Q27" s="64" t="s">
        <v>1000</v>
      </c>
      <c r="R27" s="63">
        <v>100</v>
      </c>
      <c r="S27" s="132"/>
      <c r="T27" s="132"/>
      <c r="U27" s="132"/>
      <c r="V27" s="54"/>
      <c r="W27" s="51"/>
      <c r="X27" s="51"/>
      <c r="Y27" s="54" t="s">
        <v>239</v>
      </c>
      <c r="Z27" s="51" t="s">
        <v>87</v>
      </c>
      <c r="AA27" s="51" t="s">
        <v>77</v>
      </c>
      <c r="AB27" s="54"/>
      <c r="AC27" s="51" t="s">
        <v>87</v>
      </c>
      <c r="AD27" s="51" t="s">
        <v>77</v>
      </c>
      <c r="AE27" s="54"/>
      <c r="AF27" s="51" t="s">
        <v>87</v>
      </c>
      <c r="AG27" s="51"/>
      <c r="AH27" s="60" t="s">
        <v>600</v>
      </c>
      <c r="AI27" s="51" t="s">
        <v>87</v>
      </c>
      <c r="AJ27" s="55" t="s">
        <v>36</v>
      </c>
      <c r="AK27" s="76" t="s">
        <v>635</v>
      </c>
      <c r="AL27" s="51" t="s">
        <v>574</v>
      </c>
      <c r="AM27" s="55" t="s">
        <v>36</v>
      </c>
      <c r="AN27" s="76" t="s">
        <v>1063</v>
      </c>
      <c r="AO27" s="51" t="s">
        <v>574</v>
      </c>
      <c r="AP27" s="56" t="s">
        <v>25</v>
      </c>
      <c r="AQ27" s="76" t="s">
        <v>1145</v>
      </c>
      <c r="AR27" s="51"/>
      <c r="AS27" s="56" t="s">
        <v>25</v>
      </c>
      <c r="AT27" s="76" t="s">
        <v>1145</v>
      </c>
      <c r="AU27" s="51"/>
      <c r="AV27" s="56" t="s">
        <v>25</v>
      </c>
      <c r="AW27" s="57">
        <v>44729</v>
      </c>
    </row>
    <row r="28" spans="1:49" ht="404.15" hidden="1" customHeight="1" x14ac:dyDescent="0.35">
      <c r="A28" s="52">
        <v>265</v>
      </c>
      <c r="B28" s="52">
        <v>2021</v>
      </c>
      <c r="C28" s="52">
        <v>190</v>
      </c>
      <c r="D28" s="63" t="s">
        <v>32</v>
      </c>
      <c r="E28" s="52" t="s">
        <v>234</v>
      </c>
      <c r="F28" s="53" t="s">
        <v>235</v>
      </c>
      <c r="G28" s="53" t="s">
        <v>236</v>
      </c>
      <c r="H28" s="52">
        <v>3</v>
      </c>
      <c r="I28" s="53" t="s">
        <v>241</v>
      </c>
      <c r="J28" s="53" t="s">
        <v>528</v>
      </c>
      <c r="K28" s="53" t="s">
        <v>47</v>
      </c>
      <c r="L28" s="52">
        <v>100</v>
      </c>
      <c r="M28" s="154">
        <v>44470</v>
      </c>
      <c r="N28" s="154">
        <v>44729</v>
      </c>
      <c r="O28" s="53" t="s">
        <v>45</v>
      </c>
      <c r="P28" s="63">
        <v>100</v>
      </c>
      <c r="Q28" s="64" t="s">
        <v>1001</v>
      </c>
      <c r="R28" s="63">
        <v>100</v>
      </c>
      <c r="S28" s="132"/>
      <c r="T28" s="132"/>
      <c r="U28" s="132"/>
      <c r="V28" s="54"/>
      <c r="W28" s="51"/>
      <c r="X28" s="51"/>
      <c r="Y28" s="54" t="s">
        <v>239</v>
      </c>
      <c r="Z28" s="51" t="s">
        <v>87</v>
      </c>
      <c r="AA28" s="51" t="s">
        <v>77</v>
      </c>
      <c r="AB28" s="54"/>
      <c r="AC28" s="51" t="s">
        <v>87</v>
      </c>
      <c r="AD28" s="51" t="s">
        <v>77</v>
      </c>
      <c r="AE28" s="54"/>
      <c r="AF28" s="51" t="s">
        <v>87</v>
      </c>
      <c r="AG28" s="51"/>
      <c r="AH28" s="60" t="s">
        <v>601</v>
      </c>
      <c r="AI28" s="51" t="s">
        <v>87</v>
      </c>
      <c r="AJ28" s="55" t="s">
        <v>36</v>
      </c>
      <c r="AK28" s="76" t="s">
        <v>637</v>
      </c>
      <c r="AL28" s="51" t="s">
        <v>574</v>
      </c>
      <c r="AM28" s="55" t="s">
        <v>36</v>
      </c>
      <c r="AN28" s="76" t="s">
        <v>1064</v>
      </c>
      <c r="AO28" s="51" t="s">
        <v>574</v>
      </c>
      <c r="AP28" s="56" t="s">
        <v>25</v>
      </c>
      <c r="AQ28" s="76" t="s">
        <v>1145</v>
      </c>
      <c r="AR28" s="51"/>
      <c r="AS28" s="56" t="s">
        <v>25</v>
      </c>
      <c r="AT28" s="76" t="s">
        <v>1145</v>
      </c>
      <c r="AU28" s="51"/>
      <c r="AV28" s="56" t="s">
        <v>25</v>
      </c>
      <c r="AW28" s="57">
        <v>44729</v>
      </c>
    </row>
    <row r="29" spans="1:49" ht="404.15" hidden="1" customHeight="1" x14ac:dyDescent="0.35">
      <c r="A29" s="52">
        <v>265</v>
      </c>
      <c r="B29" s="52">
        <v>2021</v>
      </c>
      <c r="C29" s="52">
        <v>190</v>
      </c>
      <c r="D29" s="63" t="s">
        <v>32</v>
      </c>
      <c r="E29" s="52" t="s">
        <v>234</v>
      </c>
      <c r="F29" s="53" t="s">
        <v>235</v>
      </c>
      <c r="G29" s="53" t="s">
        <v>236</v>
      </c>
      <c r="H29" s="52">
        <v>4</v>
      </c>
      <c r="I29" s="53" t="s">
        <v>242</v>
      </c>
      <c r="J29" s="53" t="s">
        <v>546</v>
      </c>
      <c r="K29" s="53" t="s">
        <v>243</v>
      </c>
      <c r="L29" s="52">
        <v>100</v>
      </c>
      <c r="M29" s="154">
        <v>44470</v>
      </c>
      <c r="N29" s="154">
        <v>44729</v>
      </c>
      <c r="O29" s="53" t="s">
        <v>45</v>
      </c>
      <c r="P29" s="63">
        <v>100</v>
      </c>
      <c r="Q29" s="64" t="s">
        <v>1002</v>
      </c>
      <c r="R29" s="63">
        <v>100</v>
      </c>
      <c r="S29" s="132"/>
      <c r="T29" s="132"/>
      <c r="U29" s="132"/>
      <c r="V29" s="54"/>
      <c r="W29" s="51"/>
      <c r="X29" s="51"/>
      <c r="Y29" s="54" t="s">
        <v>239</v>
      </c>
      <c r="Z29" s="51" t="s">
        <v>87</v>
      </c>
      <c r="AA29" s="51" t="s">
        <v>77</v>
      </c>
      <c r="AB29" s="54"/>
      <c r="AC29" s="51" t="s">
        <v>87</v>
      </c>
      <c r="AD29" s="51" t="s">
        <v>77</v>
      </c>
      <c r="AE29" s="54"/>
      <c r="AF29" s="51" t="s">
        <v>87</v>
      </c>
      <c r="AG29" s="51"/>
      <c r="AH29" s="60" t="s">
        <v>602</v>
      </c>
      <c r="AI29" s="51" t="s">
        <v>87</v>
      </c>
      <c r="AJ29" s="55" t="s">
        <v>36</v>
      </c>
      <c r="AK29" s="76" t="s">
        <v>638</v>
      </c>
      <c r="AL29" s="51" t="s">
        <v>574</v>
      </c>
      <c r="AM29" s="55" t="s">
        <v>36</v>
      </c>
      <c r="AN29" s="76" t="s">
        <v>1065</v>
      </c>
      <c r="AO29" s="51" t="s">
        <v>574</v>
      </c>
      <c r="AP29" s="56" t="s">
        <v>25</v>
      </c>
      <c r="AQ29" s="76" t="s">
        <v>1145</v>
      </c>
      <c r="AR29" s="51"/>
      <c r="AS29" s="56" t="s">
        <v>25</v>
      </c>
      <c r="AT29" s="76" t="s">
        <v>1145</v>
      </c>
      <c r="AU29" s="51"/>
      <c r="AV29" s="56" t="s">
        <v>25</v>
      </c>
      <c r="AW29" s="57">
        <v>44729</v>
      </c>
    </row>
    <row r="30" spans="1:49" ht="404.15" hidden="1" customHeight="1" x14ac:dyDescent="0.35">
      <c r="A30" s="52">
        <v>265</v>
      </c>
      <c r="B30" s="52">
        <v>2021</v>
      </c>
      <c r="C30" s="52">
        <v>190</v>
      </c>
      <c r="D30" s="63" t="s">
        <v>32</v>
      </c>
      <c r="E30" s="52" t="s">
        <v>234</v>
      </c>
      <c r="F30" s="53" t="s">
        <v>235</v>
      </c>
      <c r="G30" s="53" t="s">
        <v>236</v>
      </c>
      <c r="H30" s="52">
        <v>5</v>
      </c>
      <c r="I30" s="53" t="s">
        <v>244</v>
      </c>
      <c r="J30" s="53" t="s">
        <v>547</v>
      </c>
      <c r="K30" s="53" t="s">
        <v>245</v>
      </c>
      <c r="L30" s="52">
        <v>100</v>
      </c>
      <c r="M30" s="154">
        <v>44470</v>
      </c>
      <c r="N30" s="154">
        <v>44729</v>
      </c>
      <c r="O30" s="53" t="s">
        <v>246</v>
      </c>
      <c r="P30" s="63">
        <v>100</v>
      </c>
      <c r="Q30" s="64" t="s">
        <v>1003</v>
      </c>
      <c r="R30" s="63">
        <v>100</v>
      </c>
      <c r="S30" s="132"/>
      <c r="T30" s="132"/>
      <c r="U30" s="132"/>
      <c r="V30" s="54"/>
      <c r="W30" s="51"/>
      <c r="X30" s="51"/>
      <c r="Y30" s="54" t="s">
        <v>239</v>
      </c>
      <c r="Z30" s="51" t="s">
        <v>87</v>
      </c>
      <c r="AA30" s="51" t="s">
        <v>77</v>
      </c>
      <c r="AB30" s="54"/>
      <c r="AC30" s="51" t="s">
        <v>87</v>
      </c>
      <c r="AD30" s="51" t="s">
        <v>77</v>
      </c>
      <c r="AE30" s="54"/>
      <c r="AF30" s="51" t="s">
        <v>87</v>
      </c>
      <c r="AG30" s="51"/>
      <c r="AH30" s="60" t="s">
        <v>603</v>
      </c>
      <c r="AI30" s="51" t="s">
        <v>87</v>
      </c>
      <c r="AJ30" s="55" t="s">
        <v>36</v>
      </c>
      <c r="AK30" s="76" t="s">
        <v>639</v>
      </c>
      <c r="AL30" s="51" t="s">
        <v>574</v>
      </c>
      <c r="AM30" s="55" t="s">
        <v>36</v>
      </c>
      <c r="AN30" s="76" t="s">
        <v>1066</v>
      </c>
      <c r="AO30" s="51" t="s">
        <v>574</v>
      </c>
      <c r="AP30" s="56" t="s">
        <v>25</v>
      </c>
      <c r="AQ30" s="76" t="s">
        <v>1145</v>
      </c>
      <c r="AR30" s="51"/>
      <c r="AS30" s="56" t="s">
        <v>25</v>
      </c>
      <c r="AT30" s="76" t="s">
        <v>1145</v>
      </c>
      <c r="AU30" s="51"/>
      <c r="AV30" s="56" t="s">
        <v>25</v>
      </c>
      <c r="AW30" s="57">
        <v>44729</v>
      </c>
    </row>
    <row r="31" spans="1:49" ht="239.15" hidden="1" customHeight="1" x14ac:dyDescent="0.35">
      <c r="A31" s="52">
        <v>265</v>
      </c>
      <c r="B31" s="52">
        <v>2021</v>
      </c>
      <c r="C31" s="52">
        <v>190</v>
      </c>
      <c r="D31" s="63" t="s">
        <v>32</v>
      </c>
      <c r="E31" s="52" t="s">
        <v>49</v>
      </c>
      <c r="F31" s="53" t="s">
        <v>99</v>
      </c>
      <c r="G31" s="53" t="s">
        <v>100</v>
      </c>
      <c r="H31" s="52">
        <v>1</v>
      </c>
      <c r="I31" s="53" t="s">
        <v>101</v>
      </c>
      <c r="J31" s="53" t="s">
        <v>548</v>
      </c>
      <c r="K31" s="53" t="s">
        <v>102</v>
      </c>
      <c r="L31" s="52">
        <v>100</v>
      </c>
      <c r="M31" s="154">
        <v>44384</v>
      </c>
      <c r="N31" s="154">
        <v>44729</v>
      </c>
      <c r="O31" s="53" t="s">
        <v>103</v>
      </c>
      <c r="P31" s="63">
        <v>100</v>
      </c>
      <c r="Q31" s="53" t="s">
        <v>1016</v>
      </c>
      <c r="R31" s="63">
        <v>100</v>
      </c>
      <c r="S31" s="132"/>
      <c r="T31" s="132"/>
      <c r="U31" s="132"/>
      <c r="V31" s="54"/>
      <c r="W31" s="51"/>
      <c r="X31" s="51"/>
      <c r="Y31" s="54" t="s">
        <v>104</v>
      </c>
      <c r="Z31" s="51" t="s">
        <v>27</v>
      </c>
      <c r="AA31" s="55" t="s">
        <v>24</v>
      </c>
      <c r="AB31" s="54"/>
      <c r="AC31" s="51" t="s">
        <v>27</v>
      </c>
      <c r="AD31" s="55" t="s">
        <v>24</v>
      </c>
      <c r="AE31" s="54"/>
      <c r="AF31" s="51" t="s">
        <v>26</v>
      </c>
      <c r="AG31" s="51"/>
      <c r="AH31" s="54" t="s">
        <v>459</v>
      </c>
      <c r="AI31" s="51" t="s">
        <v>26</v>
      </c>
      <c r="AJ31" s="55" t="s">
        <v>36</v>
      </c>
      <c r="AK31" s="76" t="s">
        <v>590</v>
      </c>
      <c r="AL31" s="51" t="s">
        <v>27</v>
      </c>
      <c r="AM31" s="55" t="s">
        <v>36</v>
      </c>
      <c r="AN31" s="128" t="s">
        <v>1067</v>
      </c>
      <c r="AO31" s="51" t="s">
        <v>27</v>
      </c>
      <c r="AP31" s="56" t="s">
        <v>25</v>
      </c>
      <c r="AQ31" s="76" t="s">
        <v>1145</v>
      </c>
      <c r="AR31" s="51"/>
      <c r="AS31" s="56" t="s">
        <v>25</v>
      </c>
      <c r="AT31" s="76" t="s">
        <v>1145</v>
      </c>
      <c r="AU31" s="51"/>
      <c r="AV31" s="56" t="s">
        <v>25</v>
      </c>
      <c r="AW31" s="57">
        <v>44729</v>
      </c>
    </row>
    <row r="32" spans="1:49" ht="372" hidden="1" x14ac:dyDescent="0.35">
      <c r="A32" s="52">
        <v>265</v>
      </c>
      <c r="B32" s="52">
        <v>2021</v>
      </c>
      <c r="C32" s="52">
        <v>190</v>
      </c>
      <c r="D32" s="63" t="s">
        <v>32</v>
      </c>
      <c r="E32" s="52" t="s">
        <v>105</v>
      </c>
      <c r="F32" s="53" t="s">
        <v>106</v>
      </c>
      <c r="G32" s="53" t="s">
        <v>107</v>
      </c>
      <c r="H32" s="52">
        <v>1</v>
      </c>
      <c r="I32" s="53" t="s">
        <v>108</v>
      </c>
      <c r="J32" s="53" t="s">
        <v>549</v>
      </c>
      <c r="K32" s="53" t="s">
        <v>109</v>
      </c>
      <c r="L32" s="52">
        <v>100</v>
      </c>
      <c r="M32" s="154">
        <v>44384</v>
      </c>
      <c r="N32" s="154">
        <v>44729</v>
      </c>
      <c r="O32" s="53" t="s">
        <v>110</v>
      </c>
      <c r="P32" s="63">
        <v>100</v>
      </c>
      <c r="Q32" s="54" t="s">
        <v>1115</v>
      </c>
      <c r="R32" s="63">
        <v>100</v>
      </c>
      <c r="S32" s="63"/>
      <c r="T32" s="63"/>
      <c r="U32" s="63"/>
      <c r="V32" s="54"/>
      <c r="W32" s="51"/>
      <c r="X32" s="51"/>
      <c r="Y32" s="54" t="s">
        <v>111</v>
      </c>
      <c r="Z32" s="51" t="s">
        <v>112</v>
      </c>
      <c r="AA32" s="55" t="s">
        <v>24</v>
      </c>
      <c r="AB32" s="54" t="s">
        <v>113</v>
      </c>
      <c r="AC32" s="51" t="s">
        <v>112</v>
      </c>
      <c r="AD32" s="55" t="s">
        <v>24</v>
      </c>
      <c r="AE32" s="54"/>
      <c r="AF32" s="51" t="s">
        <v>61</v>
      </c>
      <c r="AG32" s="51"/>
      <c r="AH32" s="54" t="s">
        <v>442</v>
      </c>
      <c r="AI32" s="51" t="s">
        <v>438</v>
      </c>
      <c r="AJ32" s="56" t="s">
        <v>25</v>
      </c>
      <c r="AK32" s="77" t="s">
        <v>592</v>
      </c>
      <c r="AL32" s="57"/>
      <c r="AM32" s="56" t="s">
        <v>25</v>
      </c>
      <c r="AN32" s="77" t="s">
        <v>592</v>
      </c>
      <c r="AO32" s="57"/>
      <c r="AP32" s="56" t="s">
        <v>25</v>
      </c>
      <c r="AQ32" s="77" t="s">
        <v>592</v>
      </c>
      <c r="AR32" s="57"/>
      <c r="AS32" s="56" t="s">
        <v>25</v>
      </c>
      <c r="AT32" s="76" t="s">
        <v>592</v>
      </c>
      <c r="AU32" s="57"/>
      <c r="AV32" s="56" t="s">
        <v>25</v>
      </c>
      <c r="AW32" s="57">
        <v>44729</v>
      </c>
    </row>
    <row r="33" spans="1:49" ht="323.14999999999998" hidden="1" customHeight="1" x14ac:dyDescent="0.35">
      <c r="A33" s="52">
        <v>265</v>
      </c>
      <c r="B33" s="52">
        <v>2021</v>
      </c>
      <c r="C33" s="52">
        <v>190</v>
      </c>
      <c r="D33" s="63" t="s">
        <v>32</v>
      </c>
      <c r="E33" s="52" t="s">
        <v>50</v>
      </c>
      <c r="F33" s="53" t="s">
        <v>114</v>
      </c>
      <c r="G33" s="53" t="s">
        <v>115</v>
      </c>
      <c r="H33" s="52">
        <v>1</v>
      </c>
      <c r="I33" s="53" t="s">
        <v>116</v>
      </c>
      <c r="J33" s="53" t="s">
        <v>530</v>
      </c>
      <c r="K33" s="53" t="s">
        <v>117</v>
      </c>
      <c r="L33" s="52">
        <v>100</v>
      </c>
      <c r="M33" s="154">
        <v>44384</v>
      </c>
      <c r="N33" s="154">
        <v>44729</v>
      </c>
      <c r="O33" s="53" t="s">
        <v>118</v>
      </c>
      <c r="P33" s="63">
        <v>100</v>
      </c>
      <c r="Q33" s="53" t="s">
        <v>1008</v>
      </c>
      <c r="R33" s="63">
        <v>100</v>
      </c>
      <c r="S33" s="132"/>
      <c r="T33" s="132"/>
      <c r="U33" s="132"/>
      <c r="V33" s="54"/>
      <c r="W33" s="51"/>
      <c r="X33" s="51"/>
      <c r="Y33" s="54" t="s">
        <v>119</v>
      </c>
      <c r="Z33" s="51" t="s">
        <v>74</v>
      </c>
      <c r="AA33" s="61" t="s">
        <v>29</v>
      </c>
      <c r="AB33" s="54"/>
      <c r="AC33" s="51" t="s">
        <v>74</v>
      </c>
      <c r="AD33" s="61" t="s">
        <v>29</v>
      </c>
      <c r="AE33" s="54" t="s">
        <v>426</v>
      </c>
      <c r="AF33" s="51" t="s">
        <v>120</v>
      </c>
      <c r="AG33" s="55" t="s">
        <v>24</v>
      </c>
      <c r="AH33" s="54" t="s">
        <v>462</v>
      </c>
      <c r="AI33" s="51" t="s">
        <v>56</v>
      </c>
      <c r="AJ33" s="61" t="s">
        <v>29</v>
      </c>
      <c r="AK33" s="76" t="s">
        <v>640</v>
      </c>
      <c r="AL33" s="51" t="s">
        <v>567</v>
      </c>
      <c r="AM33" s="55" t="s">
        <v>36</v>
      </c>
      <c r="AN33" s="76" t="s">
        <v>1068</v>
      </c>
      <c r="AO33" s="51" t="s">
        <v>567</v>
      </c>
      <c r="AP33" s="56" t="s">
        <v>25</v>
      </c>
      <c r="AQ33" s="76" t="s">
        <v>1145</v>
      </c>
      <c r="AR33" s="51"/>
      <c r="AS33" s="56" t="s">
        <v>25</v>
      </c>
      <c r="AT33" s="76" t="s">
        <v>1145</v>
      </c>
      <c r="AU33" s="51"/>
      <c r="AV33" s="56" t="s">
        <v>25</v>
      </c>
      <c r="AW33" s="57">
        <v>44729</v>
      </c>
    </row>
    <row r="34" spans="1:49" ht="325.5" x14ac:dyDescent="0.35">
      <c r="A34" s="52">
        <v>265</v>
      </c>
      <c r="B34" s="52">
        <v>2021</v>
      </c>
      <c r="C34" s="52">
        <v>190</v>
      </c>
      <c r="D34" s="63" t="s">
        <v>32</v>
      </c>
      <c r="E34" s="52" t="s">
        <v>50</v>
      </c>
      <c r="F34" s="53" t="s">
        <v>114</v>
      </c>
      <c r="G34" s="53" t="s">
        <v>121</v>
      </c>
      <c r="H34" s="52">
        <v>2</v>
      </c>
      <c r="I34" s="53" t="s">
        <v>122</v>
      </c>
      <c r="J34" s="53" t="s">
        <v>550</v>
      </c>
      <c r="K34" s="53" t="s">
        <v>123</v>
      </c>
      <c r="L34" s="52">
        <v>100</v>
      </c>
      <c r="M34" s="154">
        <v>44384</v>
      </c>
      <c r="N34" s="154">
        <v>44729</v>
      </c>
      <c r="O34" s="53" t="s">
        <v>98</v>
      </c>
      <c r="P34" s="212">
        <v>100</v>
      </c>
      <c r="Q34" s="54" t="s">
        <v>1363</v>
      </c>
      <c r="R34" s="212">
        <v>100</v>
      </c>
      <c r="S34" s="134"/>
      <c r="T34" s="134"/>
      <c r="U34" s="134"/>
      <c r="V34" s="54"/>
      <c r="W34" s="51"/>
      <c r="X34" s="51"/>
      <c r="Y34" s="54" t="s">
        <v>124</v>
      </c>
      <c r="Z34" s="51" t="s">
        <v>74</v>
      </c>
      <c r="AA34" s="55" t="s">
        <v>24</v>
      </c>
      <c r="AB34" s="54"/>
      <c r="AC34" s="51" t="s">
        <v>74</v>
      </c>
      <c r="AD34" s="55" t="s">
        <v>24</v>
      </c>
      <c r="AE34" s="54" t="s">
        <v>427</v>
      </c>
      <c r="AF34" s="51" t="s">
        <v>75</v>
      </c>
      <c r="AG34" s="55" t="s">
        <v>24</v>
      </c>
      <c r="AH34" s="54" t="s">
        <v>463</v>
      </c>
      <c r="AI34" s="51" t="s">
        <v>56</v>
      </c>
      <c r="AJ34" s="55" t="s">
        <v>24</v>
      </c>
      <c r="AK34" s="76" t="s">
        <v>641</v>
      </c>
      <c r="AL34" s="51" t="s">
        <v>569</v>
      </c>
      <c r="AM34" s="55" t="s">
        <v>36</v>
      </c>
      <c r="AN34" s="76" t="s">
        <v>1131</v>
      </c>
      <c r="AO34" s="51" t="s">
        <v>569</v>
      </c>
      <c r="AP34" s="129" t="s">
        <v>28</v>
      </c>
      <c r="AQ34" s="62" t="s">
        <v>1308</v>
      </c>
      <c r="AR34" s="51" t="s">
        <v>567</v>
      </c>
      <c r="AS34" s="129" t="s">
        <v>28</v>
      </c>
      <c r="AT34" s="76" t="s">
        <v>1426</v>
      </c>
      <c r="AU34" s="94" t="s">
        <v>570</v>
      </c>
      <c r="AV34" s="238" t="s">
        <v>25</v>
      </c>
      <c r="AW34" s="57">
        <v>44729</v>
      </c>
    </row>
    <row r="35" spans="1:49" ht="243.5" customHeight="1" x14ac:dyDescent="0.35">
      <c r="A35" s="52">
        <v>265</v>
      </c>
      <c r="B35" s="52">
        <v>2021</v>
      </c>
      <c r="C35" s="52">
        <v>190</v>
      </c>
      <c r="D35" s="63" t="s">
        <v>32</v>
      </c>
      <c r="E35" s="52" t="s">
        <v>53</v>
      </c>
      <c r="F35" s="53" t="s">
        <v>125</v>
      </c>
      <c r="G35" s="53" t="s">
        <v>126</v>
      </c>
      <c r="H35" s="52">
        <v>1</v>
      </c>
      <c r="I35" s="53" t="s">
        <v>127</v>
      </c>
      <c r="J35" s="53" t="s">
        <v>551</v>
      </c>
      <c r="K35" s="53" t="s">
        <v>128</v>
      </c>
      <c r="L35" s="52">
        <v>100</v>
      </c>
      <c r="M35" s="154">
        <v>44384</v>
      </c>
      <c r="N35" s="154">
        <v>44729</v>
      </c>
      <c r="O35" s="53" t="s">
        <v>129</v>
      </c>
      <c r="P35" s="212">
        <v>100</v>
      </c>
      <c r="Q35" s="54" t="s">
        <v>1364</v>
      </c>
      <c r="R35" s="212">
        <v>100</v>
      </c>
      <c r="S35" s="134"/>
      <c r="T35" s="134"/>
      <c r="U35" s="134"/>
      <c r="V35" s="54"/>
      <c r="W35" s="51"/>
      <c r="X35" s="51"/>
      <c r="Y35" s="54" t="s">
        <v>130</v>
      </c>
      <c r="Z35" s="51" t="s">
        <v>30</v>
      </c>
      <c r="AA35" s="55" t="s">
        <v>36</v>
      </c>
      <c r="AB35" s="54"/>
      <c r="AC35" s="51" t="s">
        <v>30</v>
      </c>
      <c r="AD35" s="55" t="s">
        <v>36</v>
      </c>
      <c r="AE35" s="65" t="s">
        <v>432</v>
      </c>
      <c r="AF35" s="51" t="s">
        <v>37</v>
      </c>
      <c r="AG35" s="55" t="s">
        <v>36</v>
      </c>
      <c r="AH35" s="60" t="s">
        <v>454</v>
      </c>
      <c r="AI35" s="51" t="s">
        <v>439</v>
      </c>
      <c r="AJ35" s="55" t="s">
        <v>36</v>
      </c>
      <c r="AK35" s="76" t="s">
        <v>642</v>
      </c>
      <c r="AL35" s="51" t="s">
        <v>569</v>
      </c>
      <c r="AM35" s="55" t="s">
        <v>36</v>
      </c>
      <c r="AN35" s="76" t="s">
        <v>1132</v>
      </c>
      <c r="AO35" s="51" t="s">
        <v>569</v>
      </c>
      <c r="AP35" s="129" t="s">
        <v>28</v>
      </c>
      <c r="AQ35" s="62" t="s">
        <v>1308</v>
      </c>
      <c r="AR35" s="51" t="s">
        <v>567</v>
      </c>
      <c r="AS35" s="129" t="s">
        <v>28</v>
      </c>
      <c r="AT35" s="76" t="s">
        <v>1455</v>
      </c>
      <c r="AU35" s="94" t="s">
        <v>570</v>
      </c>
      <c r="AV35" s="238" t="s">
        <v>25</v>
      </c>
      <c r="AW35" s="57">
        <v>44729</v>
      </c>
    </row>
    <row r="36" spans="1:49" ht="186" hidden="1" x14ac:dyDescent="0.35">
      <c r="A36" s="52">
        <v>265</v>
      </c>
      <c r="B36" s="52">
        <v>2021</v>
      </c>
      <c r="C36" s="52">
        <v>190</v>
      </c>
      <c r="D36" s="63" t="s">
        <v>32</v>
      </c>
      <c r="E36" s="52" t="s">
        <v>54</v>
      </c>
      <c r="F36" s="53" t="s">
        <v>131</v>
      </c>
      <c r="G36" s="53" t="s">
        <v>132</v>
      </c>
      <c r="H36" s="52">
        <v>1</v>
      </c>
      <c r="I36" s="53" t="s">
        <v>133</v>
      </c>
      <c r="J36" s="53" t="s">
        <v>552</v>
      </c>
      <c r="K36" s="53" t="s">
        <v>134</v>
      </c>
      <c r="L36" s="52">
        <v>1</v>
      </c>
      <c r="M36" s="154">
        <v>44408</v>
      </c>
      <c r="N36" s="154">
        <v>44729</v>
      </c>
      <c r="O36" s="53" t="s">
        <v>135</v>
      </c>
      <c r="P36" s="63">
        <v>1</v>
      </c>
      <c r="Q36" s="213" t="s">
        <v>1267</v>
      </c>
      <c r="R36" s="216">
        <v>100</v>
      </c>
      <c r="S36" s="132"/>
      <c r="T36" s="132"/>
      <c r="U36" s="132"/>
      <c r="V36" s="54"/>
      <c r="W36" s="51"/>
      <c r="X36" s="51"/>
      <c r="Y36" s="54" t="s">
        <v>136</v>
      </c>
      <c r="Z36" s="51" t="s">
        <v>74</v>
      </c>
      <c r="AA36" s="55" t="s">
        <v>24</v>
      </c>
      <c r="AB36" s="54"/>
      <c r="AC36" s="51" t="s">
        <v>74</v>
      </c>
      <c r="AD36" s="55" t="s">
        <v>24</v>
      </c>
      <c r="AE36" s="54" t="s">
        <v>428</v>
      </c>
      <c r="AF36" s="51" t="s">
        <v>75</v>
      </c>
      <c r="AG36" s="55" t="s">
        <v>24</v>
      </c>
      <c r="AH36" s="54" t="s">
        <v>448</v>
      </c>
      <c r="AI36" s="51" t="s">
        <v>438</v>
      </c>
      <c r="AJ36" s="61" t="s">
        <v>29</v>
      </c>
      <c r="AK36" s="76" t="s">
        <v>643</v>
      </c>
      <c r="AL36" s="51" t="s">
        <v>567</v>
      </c>
      <c r="AM36" s="55" t="s">
        <v>36</v>
      </c>
      <c r="AN36" s="76" t="s">
        <v>1069</v>
      </c>
      <c r="AO36" s="51" t="s">
        <v>567</v>
      </c>
      <c r="AP36" s="56" t="s">
        <v>25</v>
      </c>
      <c r="AQ36" s="76" t="s">
        <v>1145</v>
      </c>
      <c r="AR36" s="51"/>
      <c r="AS36" s="56" t="s">
        <v>25</v>
      </c>
      <c r="AT36" s="198" t="s">
        <v>1145</v>
      </c>
      <c r="AU36" s="199"/>
      <c r="AV36" s="56" t="s">
        <v>25</v>
      </c>
      <c r="AW36" s="200">
        <v>44729</v>
      </c>
    </row>
    <row r="37" spans="1:49" ht="409.5" customHeight="1" x14ac:dyDescent="0.35">
      <c r="A37" s="52">
        <v>265</v>
      </c>
      <c r="B37" s="52">
        <v>2021</v>
      </c>
      <c r="C37" s="52">
        <v>190</v>
      </c>
      <c r="D37" s="63" t="s">
        <v>32</v>
      </c>
      <c r="E37" s="52" t="s">
        <v>57</v>
      </c>
      <c r="F37" s="53" t="s">
        <v>137</v>
      </c>
      <c r="G37" s="53" t="s">
        <v>138</v>
      </c>
      <c r="H37" s="52">
        <v>1</v>
      </c>
      <c r="I37" s="53" t="s">
        <v>139</v>
      </c>
      <c r="J37" s="53" t="s">
        <v>553</v>
      </c>
      <c r="K37" s="53" t="s">
        <v>140</v>
      </c>
      <c r="L37" s="52">
        <v>100</v>
      </c>
      <c r="M37" s="154">
        <v>44384</v>
      </c>
      <c r="N37" s="154">
        <v>44729</v>
      </c>
      <c r="O37" s="53" t="s">
        <v>141</v>
      </c>
      <c r="P37" s="212">
        <v>100</v>
      </c>
      <c r="Q37" s="54" t="s">
        <v>1365</v>
      </c>
      <c r="R37" s="212">
        <v>100</v>
      </c>
      <c r="S37" s="134"/>
      <c r="T37" s="134"/>
      <c r="U37" s="134"/>
      <c r="V37" s="54"/>
      <c r="W37" s="51"/>
      <c r="X37" s="51"/>
      <c r="Y37" s="54" t="s">
        <v>142</v>
      </c>
      <c r="Z37" s="51" t="s">
        <v>112</v>
      </c>
      <c r="AA37" s="55" t="s">
        <v>24</v>
      </c>
      <c r="AB37" s="54" t="s">
        <v>113</v>
      </c>
      <c r="AC37" s="51" t="s">
        <v>112</v>
      </c>
      <c r="AD37" s="55" t="s">
        <v>24</v>
      </c>
      <c r="AE37" s="54"/>
      <c r="AF37" s="51" t="s">
        <v>61</v>
      </c>
      <c r="AG37" s="51"/>
      <c r="AH37" s="54" t="s">
        <v>452</v>
      </c>
      <c r="AI37" s="51" t="s">
        <v>438</v>
      </c>
      <c r="AJ37" s="55" t="s">
        <v>36</v>
      </c>
      <c r="AK37" s="76" t="s">
        <v>644</v>
      </c>
      <c r="AL37" s="51" t="s">
        <v>61</v>
      </c>
      <c r="AM37" s="55" t="s">
        <v>36</v>
      </c>
      <c r="AN37" s="76" t="s">
        <v>1133</v>
      </c>
      <c r="AO37" s="51" t="s">
        <v>954</v>
      </c>
      <c r="AP37" s="141" t="s">
        <v>28</v>
      </c>
      <c r="AQ37" s="76" t="s">
        <v>1297</v>
      </c>
      <c r="AR37" s="51" t="s">
        <v>954</v>
      </c>
      <c r="AS37" s="141" t="s">
        <v>28</v>
      </c>
      <c r="AT37" s="76" t="s">
        <v>1422</v>
      </c>
      <c r="AU37" s="51" t="s">
        <v>954</v>
      </c>
      <c r="AV37" s="237" t="s">
        <v>25</v>
      </c>
      <c r="AW37" s="231">
        <v>44729</v>
      </c>
    </row>
    <row r="38" spans="1:49" ht="403" hidden="1" x14ac:dyDescent="0.35">
      <c r="A38" s="52">
        <v>265</v>
      </c>
      <c r="B38" s="52">
        <v>2021</v>
      </c>
      <c r="C38" s="52">
        <v>190</v>
      </c>
      <c r="D38" s="63" t="s">
        <v>32</v>
      </c>
      <c r="E38" s="52" t="s">
        <v>57</v>
      </c>
      <c r="F38" s="53" t="s">
        <v>137</v>
      </c>
      <c r="G38" s="53" t="s">
        <v>138</v>
      </c>
      <c r="H38" s="52">
        <v>2</v>
      </c>
      <c r="I38" s="53" t="s">
        <v>143</v>
      </c>
      <c r="J38" s="53" t="s">
        <v>554</v>
      </c>
      <c r="K38" s="53" t="s">
        <v>144</v>
      </c>
      <c r="L38" s="52">
        <v>100</v>
      </c>
      <c r="M38" s="154">
        <v>44384</v>
      </c>
      <c r="N38" s="154">
        <v>44729</v>
      </c>
      <c r="O38" s="53" t="s">
        <v>145</v>
      </c>
      <c r="P38" s="63">
        <v>100</v>
      </c>
      <c r="Q38" s="213" t="s">
        <v>1122</v>
      </c>
      <c r="R38" s="216">
        <v>100</v>
      </c>
      <c r="S38" s="132"/>
      <c r="T38" s="132"/>
      <c r="U38" s="132"/>
      <c r="V38" s="54"/>
      <c r="W38" s="51"/>
      <c r="X38" s="51"/>
      <c r="Y38" s="54" t="s">
        <v>146</v>
      </c>
      <c r="Z38" s="51" t="s">
        <v>112</v>
      </c>
      <c r="AA38" s="55" t="s">
        <v>24</v>
      </c>
      <c r="AB38" s="54" t="s">
        <v>113</v>
      </c>
      <c r="AC38" s="51" t="s">
        <v>112</v>
      </c>
      <c r="AD38" s="55" t="s">
        <v>24</v>
      </c>
      <c r="AE38" s="54"/>
      <c r="AF38" s="51" t="s">
        <v>61</v>
      </c>
      <c r="AG38" s="51"/>
      <c r="AH38" s="54" t="s">
        <v>453</v>
      </c>
      <c r="AI38" s="51" t="s">
        <v>438</v>
      </c>
      <c r="AJ38" s="55" t="s">
        <v>36</v>
      </c>
      <c r="AK38" s="76" t="s">
        <v>645</v>
      </c>
      <c r="AL38" s="51" t="s">
        <v>61</v>
      </c>
      <c r="AM38" s="55" t="s">
        <v>36</v>
      </c>
      <c r="AN38" s="76" t="s">
        <v>1070</v>
      </c>
      <c r="AO38" s="51" t="s">
        <v>954</v>
      </c>
      <c r="AP38" s="56" t="s">
        <v>25</v>
      </c>
      <c r="AQ38" s="76" t="s">
        <v>1145</v>
      </c>
      <c r="AR38" s="51"/>
      <c r="AS38" s="56" t="s">
        <v>25</v>
      </c>
      <c r="AT38" s="198" t="s">
        <v>1145</v>
      </c>
      <c r="AU38" s="199"/>
      <c r="AV38" s="56" t="s">
        <v>25</v>
      </c>
      <c r="AW38" s="200">
        <v>44729</v>
      </c>
    </row>
    <row r="39" spans="1:49" ht="232.5" hidden="1" x14ac:dyDescent="0.35">
      <c r="A39" s="52">
        <v>265</v>
      </c>
      <c r="B39" s="52">
        <v>2021</v>
      </c>
      <c r="C39" s="52">
        <v>190</v>
      </c>
      <c r="D39" s="63" t="s">
        <v>32</v>
      </c>
      <c r="E39" s="52" t="s">
        <v>57</v>
      </c>
      <c r="F39" s="53" t="s">
        <v>137</v>
      </c>
      <c r="G39" s="53" t="s">
        <v>147</v>
      </c>
      <c r="H39" s="52">
        <v>3</v>
      </c>
      <c r="I39" s="53" t="s">
        <v>148</v>
      </c>
      <c r="J39" s="53" t="s">
        <v>513</v>
      </c>
      <c r="K39" s="53" t="s">
        <v>149</v>
      </c>
      <c r="L39" s="52">
        <v>3</v>
      </c>
      <c r="M39" s="154">
        <v>44384</v>
      </c>
      <c r="N39" s="154">
        <v>44729</v>
      </c>
      <c r="O39" s="53" t="s">
        <v>150</v>
      </c>
      <c r="P39" s="63">
        <v>3</v>
      </c>
      <c r="Q39" s="140" t="s">
        <v>1125</v>
      </c>
      <c r="R39" s="63">
        <v>100</v>
      </c>
      <c r="S39" s="63"/>
      <c r="T39" s="63"/>
      <c r="U39" s="63"/>
      <c r="V39" s="54"/>
      <c r="W39" s="51"/>
      <c r="X39" s="51"/>
      <c r="Y39" s="54" t="s">
        <v>151</v>
      </c>
      <c r="Z39" s="51" t="s">
        <v>112</v>
      </c>
      <c r="AA39" s="55" t="s">
        <v>24</v>
      </c>
      <c r="AB39" s="54" t="s">
        <v>113</v>
      </c>
      <c r="AC39" s="51" t="s">
        <v>112</v>
      </c>
      <c r="AD39" s="55" t="s">
        <v>24</v>
      </c>
      <c r="AE39" s="54"/>
      <c r="AF39" s="51" t="s">
        <v>61</v>
      </c>
      <c r="AG39" s="51"/>
      <c r="AH39" s="54" t="s">
        <v>443</v>
      </c>
      <c r="AI39" s="51" t="s">
        <v>438</v>
      </c>
      <c r="AJ39" s="56" t="s">
        <v>25</v>
      </c>
      <c r="AK39" s="77" t="s">
        <v>592</v>
      </c>
      <c r="AL39" s="57"/>
      <c r="AM39" s="56" t="s">
        <v>25</v>
      </c>
      <c r="AN39" s="77" t="s">
        <v>592</v>
      </c>
      <c r="AO39" s="57"/>
      <c r="AP39" s="56" t="s">
        <v>25</v>
      </c>
      <c r="AQ39" s="77" t="s">
        <v>592</v>
      </c>
      <c r="AR39" s="57"/>
      <c r="AS39" s="56" t="s">
        <v>25</v>
      </c>
      <c r="AT39" s="77" t="s">
        <v>592</v>
      </c>
      <c r="AU39" s="57"/>
      <c r="AV39" s="56" t="s">
        <v>25</v>
      </c>
      <c r="AW39" s="57">
        <v>44729</v>
      </c>
    </row>
    <row r="40" spans="1:49" ht="409.5" hidden="1" x14ac:dyDescent="0.35">
      <c r="A40" s="52">
        <v>265</v>
      </c>
      <c r="B40" s="52">
        <v>2021</v>
      </c>
      <c r="C40" s="52">
        <v>190</v>
      </c>
      <c r="D40" s="63" t="s">
        <v>247</v>
      </c>
      <c r="E40" s="52" t="s">
        <v>248</v>
      </c>
      <c r="F40" s="53" t="s">
        <v>249</v>
      </c>
      <c r="G40" s="53" t="s">
        <v>250</v>
      </c>
      <c r="H40" s="52">
        <v>1</v>
      </c>
      <c r="I40" s="53" t="s">
        <v>251</v>
      </c>
      <c r="J40" s="53" t="s">
        <v>555</v>
      </c>
      <c r="K40" s="53" t="s">
        <v>252</v>
      </c>
      <c r="L40" s="52">
        <v>1</v>
      </c>
      <c r="M40" s="154">
        <v>44384</v>
      </c>
      <c r="N40" s="154">
        <v>44729</v>
      </c>
      <c r="O40" s="53" t="s">
        <v>198</v>
      </c>
      <c r="P40" s="63">
        <v>1</v>
      </c>
      <c r="Q40" s="54" t="s">
        <v>1116</v>
      </c>
      <c r="R40" s="63">
        <v>100</v>
      </c>
      <c r="S40" s="132"/>
      <c r="T40" s="132"/>
      <c r="U40" s="132"/>
      <c r="V40" s="54"/>
      <c r="W40" s="51"/>
      <c r="X40" s="51"/>
      <c r="Y40" s="54" t="s">
        <v>253</v>
      </c>
      <c r="Z40" s="51" t="s">
        <v>56</v>
      </c>
      <c r="AA40" s="61" t="s">
        <v>29</v>
      </c>
      <c r="AB40" s="54"/>
      <c r="AC40" s="51" t="s">
        <v>56</v>
      </c>
      <c r="AD40" s="61" t="s">
        <v>29</v>
      </c>
      <c r="AE40" s="54"/>
      <c r="AF40" s="51" t="s">
        <v>56</v>
      </c>
      <c r="AG40" s="51"/>
      <c r="AH40" s="54" t="s">
        <v>469</v>
      </c>
      <c r="AI40" s="51" t="s">
        <v>56</v>
      </c>
      <c r="AJ40" s="56" t="s">
        <v>25</v>
      </c>
      <c r="AK40" s="77" t="s">
        <v>592</v>
      </c>
      <c r="AL40" s="57"/>
      <c r="AM40" s="56" t="s">
        <v>25</v>
      </c>
      <c r="AN40" s="77" t="s">
        <v>592</v>
      </c>
      <c r="AO40" s="57"/>
      <c r="AP40" s="56" t="s">
        <v>25</v>
      </c>
      <c r="AQ40" s="77" t="s">
        <v>592</v>
      </c>
      <c r="AR40" s="57"/>
      <c r="AS40" s="56" t="s">
        <v>25</v>
      </c>
      <c r="AT40" s="77" t="s">
        <v>592</v>
      </c>
      <c r="AU40" s="57"/>
      <c r="AV40" s="56" t="s">
        <v>25</v>
      </c>
      <c r="AW40" s="57">
        <v>44729</v>
      </c>
    </row>
    <row r="41" spans="1:49" ht="409.5" hidden="1" x14ac:dyDescent="0.35">
      <c r="A41" s="52">
        <v>265</v>
      </c>
      <c r="B41" s="52">
        <v>2021</v>
      </c>
      <c r="C41" s="52">
        <v>190</v>
      </c>
      <c r="D41" s="63" t="s">
        <v>247</v>
      </c>
      <c r="E41" s="52" t="s">
        <v>254</v>
      </c>
      <c r="F41" s="53" t="s">
        <v>255</v>
      </c>
      <c r="G41" s="53" t="s">
        <v>256</v>
      </c>
      <c r="H41" s="52">
        <v>1</v>
      </c>
      <c r="I41" s="53" t="s">
        <v>257</v>
      </c>
      <c r="J41" s="53" t="s">
        <v>556</v>
      </c>
      <c r="K41" s="53" t="s">
        <v>258</v>
      </c>
      <c r="L41" s="52">
        <v>100</v>
      </c>
      <c r="M41" s="154">
        <v>44593</v>
      </c>
      <c r="N41" s="154">
        <v>44666</v>
      </c>
      <c r="O41" s="53" t="s">
        <v>45</v>
      </c>
      <c r="P41" s="63">
        <v>100</v>
      </c>
      <c r="Q41" s="53" t="s">
        <v>1117</v>
      </c>
      <c r="R41" s="63">
        <v>100</v>
      </c>
      <c r="S41" s="132"/>
      <c r="T41" s="132"/>
      <c r="U41" s="132"/>
      <c r="V41" s="54"/>
      <c r="W41" s="51"/>
      <c r="X41" s="51"/>
      <c r="Y41" s="54" t="s">
        <v>259</v>
      </c>
      <c r="Z41" s="51" t="s">
        <v>31</v>
      </c>
      <c r="AA41" s="51" t="s">
        <v>77</v>
      </c>
      <c r="AB41" s="54"/>
      <c r="AC41" s="51" t="s">
        <v>31</v>
      </c>
      <c r="AD41" s="51" t="s">
        <v>77</v>
      </c>
      <c r="AE41" s="54"/>
      <c r="AF41" s="51" t="s">
        <v>31</v>
      </c>
      <c r="AG41" s="51"/>
      <c r="AH41" s="60" t="s">
        <v>478</v>
      </c>
      <c r="AI41" s="51" t="s">
        <v>31</v>
      </c>
      <c r="AJ41" s="51" t="s">
        <v>479</v>
      </c>
      <c r="AK41" s="76" t="s">
        <v>646</v>
      </c>
      <c r="AL41" s="51" t="s">
        <v>572</v>
      </c>
      <c r="AM41" s="56" t="s">
        <v>25</v>
      </c>
      <c r="AN41" s="76" t="s">
        <v>681</v>
      </c>
      <c r="AO41" s="51"/>
      <c r="AP41" s="56" t="s">
        <v>25</v>
      </c>
      <c r="AQ41" s="76" t="s">
        <v>681</v>
      </c>
      <c r="AR41" s="51"/>
      <c r="AS41" s="56" t="s">
        <v>25</v>
      </c>
      <c r="AT41" s="76" t="s">
        <v>681</v>
      </c>
      <c r="AU41" s="51"/>
      <c r="AV41" s="56" t="s">
        <v>25</v>
      </c>
      <c r="AW41" s="57">
        <v>44666</v>
      </c>
    </row>
    <row r="42" spans="1:49" ht="325.5" hidden="1" x14ac:dyDescent="0.35">
      <c r="A42" s="52">
        <v>265</v>
      </c>
      <c r="B42" s="52">
        <v>2021</v>
      </c>
      <c r="C42" s="52">
        <v>190</v>
      </c>
      <c r="D42" s="63" t="s">
        <v>58</v>
      </c>
      <c r="E42" s="52" t="s">
        <v>263</v>
      </c>
      <c r="F42" s="53" t="s">
        <v>264</v>
      </c>
      <c r="G42" s="53" t="s">
        <v>82</v>
      </c>
      <c r="H42" s="52">
        <v>3</v>
      </c>
      <c r="I42" s="53" t="s">
        <v>265</v>
      </c>
      <c r="J42" s="53" t="s">
        <v>529</v>
      </c>
      <c r="K42" s="53" t="s">
        <v>84</v>
      </c>
      <c r="L42" s="52">
        <v>100</v>
      </c>
      <c r="M42" s="154">
        <v>44384</v>
      </c>
      <c r="N42" s="154">
        <v>44729</v>
      </c>
      <c r="O42" s="53" t="s">
        <v>266</v>
      </c>
      <c r="P42" s="63">
        <v>100</v>
      </c>
      <c r="Q42" s="140" t="s">
        <v>1010</v>
      </c>
      <c r="R42" s="63">
        <v>100</v>
      </c>
      <c r="S42" s="132"/>
      <c r="T42" s="132"/>
      <c r="U42" s="132"/>
      <c r="V42" s="54"/>
      <c r="W42" s="51"/>
      <c r="X42" s="51"/>
      <c r="Y42" s="54" t="s">
        <v>267</v>
      </c>
      <c r="Z42" s="51" t="s">
        <v>34</v>
      </c>
      <c r="AA42" s="55" t="s">
        <v>36</v>
      </c>
      <c r="AB42" s="54"/>
      <c r="AC42" s="51" t="s">
        <v>34</v>
      </c>
      <c r="AD42" s="55" t="s">
        <v>36</v>
      </c>
      <c r="AE42" s="54"/>
      <c r="AF42" s="51" t="s">
        <v>34</v>
      </c>
      <c r="AG42" s="51"/>
      <c r="AH42" s="54" t="s">
        <v>446</v>
      </c>
      <c r="AI42" s="51" t="s">
        <v>438</v>
      </c>
      <c r="AJ42" s="55" t="s">
        <v>36</v>
      </c>
      <c r="AK42" s="76" t="s">
        <v>647</v>
      </c>
      <c r="AL42" s="57" t="s">
        <v>573</v>
      </c>
      <c r="AM42" s="55" t="s">
        <v>36</v>
      </c>
      <c r="AN42" s="76" t="s">
        <v>1071</v>
      </c>
      <c r="AO42" s="57" t="s">
        <v>573</v>
      </c>
      <c r="AP42" s="56" t="s">
        <v>25</v>
      </c>
      <c r="AQ42" s="76" t="s">
        <v>1145</v>
      </c>
      <c r="AR42" s="57"/>
      <c r="AS42" s="56" t="s">
        <v>25</v>
      </c>
      <c r="AT42" s="76" t="s">
        <v>1145</v>
      </c>
      <c r="AU42" s="57"/>
      <c r="AV42" s="56" t="s">
        <v>25</v>
      </c>
      <c r="AW42" s="57">
        <v>44729</v>
      </c>
    </row>
    <row r="43" spans="1:49" ht="170.15" hidden="1" customHeight="1" x14ac:dyDescent="0.35">
      <c r="A43" s="52">
        <v>265</v>
      </c>
      <c r="B43" s="52">
        <v>2021</v>
      </c>
      <c r="C43" s="52">
        <v>190</v>
      </c>
      <c r="D43" s="63" t="s">
        <v>58</v>
      </c>
      <c r="E43" s="52" t="s">
        <v>263</v>
      </c>
      <c r="F43" s="53" t="s">
        <v>264</v>
      </c>
      <c r="G43" s="53" t="s">
        <v>82</v>
      </c>
      <c r="H43" s="52">
        <v>4</v>
      </c>
      <c r="I43" s="53" t="s">
        <v>268</v>
      </c>
      <c r="J43" s="53" t="s">
        <v>558</v>
      </c>
      <c r="K43" s="53" t="s">
        <v>269</v>
      </c>
      <c r="L43" s="52">
        <v>100</v>
      </c>
      <c r="M43" s="154">
        <v>44378</v>
      </c>
      <c r="N43" s="154">
        <v>44729</v>
      </c>
      <c r="O43" s="53" t="s">
        <v>270</v>
      </c>
      <c r="P43" s="63">
        <v>100</v>
      </c>
      <c r="Q43" s="53" t="s">
        <v>1118</v>
      </c>
      <c r="R43" s="63">
        <v>100</v>
      </c>
      <c r="S43" s="132"/>
      <c r="T43" s="132"/>
      <c r="U43" s="132"/>
      <c r="V43" s="54"/>
      <c r="W43" s="51"/>
      <c r="X43" s="51"/>
      <c r="Y43" s="54" t="s">
        <v>271</v>
      </c>
      <c r="Z43" s="51" t="s">
        <v>34</v>
      </c>
      <c r="AA43" s="55" t="s">
        <v>36</v>
      </c>
      <c r="AB43" s="54"/>
      <c r="AC43" s="51" t="s">
        <v>34</v>
      </c>
      <c r="AD43" s="55" t="s">
        <v>36</v>
      </c>
      <c r="AE43" s="54"/>
      <c r="AF43" s="51" t="s">
        <v>34</v>
      </c>
      <c r="AG43" s="51"/>
      <c r="AH43" s="54" t="s">
        <v>480</v>
      </c>
      <c r="AI43" s="51" t="s">
        <v>31</v>
      </c>
      <c r="AJ43" s="56" t="s">
        <v>25</v>
      </c>
      <c r="AK43" s="77" t="s">
        <v>592</v>
      </c>
      <c r="AL43" s="57"/>
      <c r="AM43" s="56" t="s">
        <v>25</v>
      </c>
      <c r="AN43" s="77" t="s">
        <v>592</v>
      </c>
      <c r="AO43" s="57"/>
      <c r="AP43" s="56" t="s">
        <v>25</v>
      </c>
      <c r="AQ43" s="77" t="s">
        <v>592</v>
      </c>
      <c r="AR43" s="57"/>
      <c r="AS43" s="56" t="s">
        <v>25</v>
      </c>
      <c r="AT43" s="77" t="s">
        <v>592</v>
      </c>
      <c r="AU43" s="57"/>
      <c r="AV43" s="56" t="s">
        <v>25</v>
      </c>
      <c r="AW43" s="57">
        <v>44729</v>
      </c>
    </row>
    <row r="44" spans="1:49" ht="324" hidden="1" customHeight="1" x14ac:dyDescent="0.35">
      <c r="A44" s="52">
        <v>265</v>
      </c>
      <c r="B44" s="52">
        <v>2021</v>
      </c>
      <c r="C44" s="52">
        <v>190</v>
      </c>
      <c r="D44" s="63" t="s">
        <v>58</v>
      </c>
      <c r="E44" s="52" t="s">
        <v>263</v>
      </c>
      <c r="F44" s="53" t="s">
        <v>264</v>
      </c>
      <c r="G44" s="53" t="s">
        <v>82</v>
      </c>
      <c r="H44" s="52">
        <v>5</v>
      </c>
      <c r="I44" s="53" t="s">
        <v>272</v>
      </c>
      <c r="J44" s="53" t="s">
        <v>559</v>
      </c>
      <c r="K44" s="53" t="s">
        <v>273</v>
      </c>
      <c r="L44" s="52">
        <v>100</v>
      </c>
      <c r="M44" s="154">
        <v>44440</v>
      </c>
      <c r="N44" s="154">
        <v>44729</v>
      </c>
      <c r="O44" s="53" t="s">
        <v>270</v>
      </c>
      <c r="P44" s="63">
        <v>100</v>
      </c>
      <c r="Q44" s="53" t="s">
        <v>1007</v>
      </c>
      <c r="R44" s="63">
        <v>100</v>
      </c>
      <c r="S44" s="132"/>
      <c r="T44" s="132"/>
      <c r="U44" s="132"/>
      <c r="V44" s="54"/>
      <c r="W44" s="51"/>
      <c r="X44" s="51"/>
      <c r="Y44" s="54" t="s">
        <v>274</v>
      </c>
      <c r="Z44" s="51" t="s">
        <v>34</v>
      </c>
      <c r="AA44" s="55" t="s">
        <v>36</v>
      </c>
      <c r="AB44" s="54"/>
      <c r="AC44" s="51" t="s">
        <v>34</v>
      </c>
      <c r="AD44" s="55" t="s">
        <v>36</v>
      </c>
      <c r="AE44" s="54"/>
      <c r="AF44" s="51" t="s">
        <v>34</v>
      </c>
      <c r="AG44" s="51"/>
      <c r="AH44" s="54" t="s">
        <v>481</v>
      </c>
      <c r="AI44" s="51" t="s">
        <v>31</v>
      </c>
      <c r="AJ44" s="55" t="s">
        <v>24</v>
      </c>
      <c r="AK44" s="62" t="s">
        <v>648</v>
      </c>
      <c r="AL44" s="57" t="s">
        <v>573</v>
      </c>
      <c r="AM44" s="55" t="s">
        <v>36</v>
      </c>
      <c r="AN44" s="62" t="s">
        <v>1072</v>
      </c>
      <c r="AO44" s="57" t="s">
        <v>573</v>
      </c>
      <c r="AP44" s="56" t="s">
        <v>25</v>
      </c>
      <c r="AQ44" s="76" t="s">
        <v>1145</v>
      </c>
      <c r="AR44" s="57"/>
      <c r="AS44" s="56" t="s">
        <v>25</v>
      </c>
      <c r="AT44" s="76" t="s">
        <v>1145</v>
      </c>
      <c r="AU44" s="57"/>
      <c r="AV44" s="56" t="s">
        <v>25</v>
      </c>
      <c r="AW44" s="57">
        <v>44729</v>
      </c>
    </row>
    <row r="45" spans="1:49" ht="336.5" customHeight="1" x14ac:dyDescent="0.35">
      <c r="A45" s="52">
        <v>265</v>
      </c>
      <c r="B45" s="52">
        <v>2021</v>
      </c>
      <c r="C45" s="52">
        <v>190</v>
      </c>
      <c r="D45" s="63" t="s">
        <v>58</v>
      </c>
      <c r="E45" s="52" t="s">
        <v>275</v>
      </c>
      <c r="F45" s="53" t="s">
        <v>276</v>
      </c>
      <c r="G45" s="53" t="s">
        <v>277</v>
      </c>
      <c r="H45" s="52">
        <v>1</v>
      </c>
      <c r="I45" s="53" t="s">
        <v>278</v>
      </c>
      <c r="J45" s="53" t="s">
        <v>557</v>
      </c>
      <c r="K45" s="53" t="s">
        <v>261</v>
      </c>
      <c r="L45" s="63">
        <v>3</v>
      </c>
      <c r="M45" s="154">
        <v>44378</v>
      </c>
      <c r="N45" s="154">
        <v>44729</v>
      </c>
      <c r="O45" s="53" t="s">
        <v>279</v>
      </c>
      <c r="P45" s="63">
        <v>3</v>
      </c>
      <c r="Q45" s="53" t="s">
        <v>1334</v>
      </c>
      <c r="R45" s="217">
        <v>1</v>
      </c>
      <c r="S45" s="124"/>
      <c r="T45" s="124"/>
      <c r="U45" s="124"/>
      <c r="V45" s="54"/>
      <c r="W45" s="51"/>
      <c r="X45" s="51"/>
      <c r="Y45" s="54" t="s">
        <v>280</v>
      </c>
      <c r="Z45" s="51" t="s">
        <v>34</v>
      </c>
      <c r="AA45" s="61" t="s">
        <v>29</v>
      </c>
      <c r="AB45" s="54"/>
      <c r="AC45" s="51" t="s">
        <v>34</v>
      </c>
      <c r="AD45" s="61" t="s">
        <v>29</v>
      </c>
      <c r="AE45" s="54"/>
      <c r="AF45" s="51" t="s">
        <v>34</v>
      </c>
      <c r="AG45" s="51"/>
      <c r="AH45" s="54" t="s">
        <v>447</v>
      </c>
      <c r="AI45" s="51" t="s">
        <v>438</v>
      </c>
      <c r="AJ45" s="55" t="s">
        <v>24</v>
      </c>
      <c r="AK45" s="76" t="s">
        <v>649</v>
      </c>
      <c r="AL45" s="57" t="s">
        <v>573</v>
      </c>
      <c r="AM45" s="55" t="s">
        <v>36</v>
      </c>
      <c r="AN45" s="76" t="s">
        <v>1073</v>
      </c>
      <c r="AO45" s="57" t="s">
        <v>573</v>
      </c>
      <c r="AP45" s="55" t="s">
        <v>36</v>
      </c>
      <c r="AQ45" s="76" t="s">
        <v>1282</v>
      </c>
      <c r="AR45" s="57" t="s">
        <v>1191</v>
      </c>
      <c r="AS45" s="55" t="s">
        <v>36</v>
      </c>
      <c r="AT45" s="76" t="s">
        <v>1472</v>
      </c>
      <c r="AU45" s="57" t="s">
        <v>1191</v>
      </c>
      <c r="AV45" s="239" t="s">
        <v>25</v>
      </c>
      <c r="AW45" s="59">
        <v>44912</v>
      </c>
    </row>
    <row r="46" spans="1:49" ht="341" x14ac:dyDescent="0.35">
      <c r="A46" s="52">
        <v>265</v>
      </c>
      <c r="B46" s="52">
        <v>2021</v>
      </c>
      <c r="C46" s="52">
        <v>190</v>
      </c>
      <c r="D46" s="63" t="s">
        <v>58</v>
      </c>
      <c r="E46" s="52" t="s">
        <v>275</v>
      </c>
      <c r="F46" s="53" t="s">
        <v>276</v>
      </c>
      <c r="G46" s="53" t="s">
        <v>277</v>
      </c>
      <c r="H46" s="52">
        <v>2</v>
      </c>
      <c r="I46" s="53" t="s">
        <v>281</v>
      </c>
      <c r="J46" s="53" t="s">
        <v>560</v>
      </c>
      <c r="K46" s="53" t="s">
        <v>282</v>
      </c>
      <c r="L46" s="63">
        <v>1</v>
      </c>
      <c r="M46" s="154">
        <v>44378</v>
      </c>
      <c r="N46" s="154">
        <v>44729</v>
      </c>
      <c r="O46" s="53" t="s">
        <v>262</v>
      </c>
      <c r="P46" s="63">
        <v>1</v>
      </c>
      <c r="Q46" s="53" t="s">
        <v>1335</v>
      </c>
      <c r="R46" s="217">
        <v>1</v>
      </c>
      <c r="S46" s="74"/>
      <c r="T46" s="74"/>
      <c r="U46" s="74"/>
      <c r="V46" s="54"/>
      <c r="W46" s="51"/>
      <c r="X46" s="51"/>
      <c r="Y46" s="54" t="s">
        <v>283</v>
      </c>
      <c r="Z46" s="51" t="s">
        <v>34</v>
      </c>
      <c r="AA46" s="55" t="s">
        <v>36</v>
      </c>
      <c r="AB46" s="54"/>
      <c r="AC46" s="51" t="s">
        <v>34</v>
      </c>
      <c r="AD46" s="55" t="s">
        <v>36</v>
      </c>
      <c r="AE46" s="54"/>
      <c r="AF46" s="51" t="s">
        <v>34</v>
      </c>
      <c r="AG46" s="51"/>
      <c r="AH46" s="54" t="s">
        <v>484</v>
      </c>
      <c r="AI46" s="51" t="s">
        <v>31</v>
      </c>
      <c r="AJ46" s="61" t="s">
        <v>29</v>
      </c>
      <c r="AK46" s="62" t="s">
        <v>484</v>
      </c>
      <c r="AL46" s="57" t="s">
        <v>573</v>
      </c>
      <c r="AM46" s="61" t="s">
        <v>29</v>
      </c>
      <c r="AN46" s="62" t="s">
        <v>484</v>
      </c>
      <c r="AO46" s="57" t="s">
        <v>573</v>
      </c>
      <c r="AP46" s="61" t="s">
        <v>29</v>
      </c>
      <c r="AQ46" s="62" t="s">
        <v>1283</v>
      </c>
      <c r="AR46" s="57" t="s">
        <v>1191</v>
      </c>
      <c r="AS46" s="61" t="s">
        <v>29</v>
      </c>
      <c r="AT46" s="62" t="s">
        <v>1456</v>
      </c>
      <c r="AU46" s="57" t="s">
        <v>1191</v>
      </c>
      <c r="AV46" s="56" t="s">
        <v>25</v>
      </c>
      <c r="AW46" s="59">
        <v>44912</v>
      </c>
    </row>
    <row r="47" spans="1:49" ht="409.5" hidden="1" x14ac:dyDescent="0.35">
      <c r="A47" s="52">
        <v>265</v>
      </c>
      <c r="B47" s="52">
        <v>2021</v>
      </c>
      <c r="C47" s="52">
        <v>190</v>
      </c>
      <c r="D47" s="63" t="s">
        <v>58</v>
      </c>
      <c r="E47" s="52" t="s">
        <v>284</v>
      </c>
      <c r="F47" s="53" t="s">
        <v>285</v>
      </c>
      <c r="G47" s="53" t="s">
        <v>286</v>
      </c>
      <c r="H47" s="52">
        <v>1</v>
      </c>
      <c r="I47" s="53" t="s">
        <v>287</v>
      </c>
      <c r="J47" s="53" t="s">
        <v>561</v>
      </c>
      <c r="K47" s="53" t="s">
        <v>288</v>
      </c>
      <c r="L47" s="52">
        <v>1</v>
      </c>
      <c r="M47" s="154">
        <v>44378</v>
      </c>
      <c r="N47" s="154">
        <v>44729</v>
      </c>
      <c r="O47" s="53" t="s">
        <v>260</v>
      </c>
      <c r="P47" s="63">
        <v>1</v>
      </c>
      <c r="Q47" s="213" t="s">
        <v>1193</v>
      </c>
      <c r="R47" s="216">
        <v>100</v>
      </c>
      <c r="S47" s="132"/>
      <c r="T47" s="132"/>
      <c r="U47" s="132"/>
      <c r="V47" s="54"/>
      <c r="W47" s="51"/>
      <c r="X47" s="51"/>
      <c r="Y47" s="54" t="s">
        <v>289</v>
      </c>
      <c r="Z47" s="51" t="s">
        <v>31</v>
      </c>
      <c r="AA47" s="55" t="s">
        <v>36</v>
      </c>
      <c r="AB47" s="54"/>
      <c r="AC47" s="51" t="s">
        <v>31</v>
      </c>
      <c r="AD47" s="55" t="s">
        <v>36</v>
      </c>
      <c r="AE47" s="54"/>
      <c r="AF47" s="51" t="s">
        <v>31</v>
      </c>
      <c r="AG47" s="51"/>
      <c r="AH47" s="54" t="s">
        <v>482</v>
      </c>
      <c r="AI47" s="51" t="s">
        <v>31</v>
      </c>
      <c r="AJ47" s="55" t="s">
        <v>24</v>
      </c>
      <c r="AK47" s="64" t="s">
        <v>650</v>
      </c>
      <c r="AL47" s="57" t="s">
        <v>61</v>
      </c>
      <c r="AM47" s="55" t="s">
        <v>36</v>
      </c>
      <c r="AN47" s="64" t="s">
        <v>1134</v>
      </c>
      <c r="AO47" s="51" t="s">
        <v>954</v>
      </c>
      <c r="AP47" s="129" t="s">
        <v>28</v>
      </c>
      <c r="AQ47" s="64" t="s">
        <v>1276</v>
      </c>
      <c r="AR47" s="51" t="s">
        <v>954</v>
      </c>
      <c r="AS47" s="191" t="s">
        <v>25</v>
      </c>
      <c r="AT47" s="201" t="s">
        <v>1289</v>
      </c>
      <c r="AU47" s="199"/>
      <c r="AV47" s="56" t="s">
        <v>25</v>
      </c>
      <c r="AW47" s="200">
        <v>44729</v>
      </c>
    </row>
    <row r="48" spans="1:49" ht="279" hidden="1" x14ac:dyDescent="0.35">
      <c r="A48" s="52">
        <v>265</v>
      </c>
      <c r="B48" s="52">
        <v>2021</v>
      </c>
      <c r="C48" s="52">
        <v>198</v>
      </c>
      <c r="D48" s="53" t="s">
        <v>59</v>
      </c>
      <c r="E48" s="52" t="s">
        <v>666</v>
      </c>
      <c r="F48" s="53" t="s">
        <v>290</v>
      </c>
      <c r="G48" s="53" t="s">
        <v>291</v>
      </c>
      <c r="H48" s="52">
        <v>1</v>
      </c>
      <c r="I48" s="53" t="s">
        <v>607</v>
      </c>
      <c r="J48" s="53" t="s">
        <v>521</v>
      </c>
      <c r="K48" s="53" t="s">
        <v>608</v>
      </c>
      <c r="L48" s="52">
        <v>100</v>
      </c>
      <c r="M48" s="154">
        <v>44479</v>
      </c>
      <c r="N48" s="154">
        <v>44825</v>
      </c>
      <c r="O48" s="53" t="s">
        <v>292</v>
      </c>
      <c r="P48" s="63">
        <v>100</v>
      </c>
      <c r="Q48" s="53" t="s">
        <v>1013</v>
      </c>
      <c r="R48" s="63">
        <v>100</v>
      </c>
      <c r="S48" s="132"/>
      <c r="T48" s="132"/>
      <c r="U48" s="132"/>
      <c r="V48" s="54"/>
      <c r="W48" s="51"/>
      <c r="X48" s="51"/>
      <c r="Y48" s="54"/>
      <c r="Z48" s="51"/>
      <c r="AA48" s="51"/>
      <c r="AB48" s="54"/>
      <c r="AC48" s="51"/>
      <c r="AD48" s="51"/>
      <c r="AE48" s="54" t="s">
        <v>431</v>
      </c>
      <c r="AF48" s="51" t="s">
        <v>23</v>
      </c>
      <c r="AG48" s="55" t="s">
        <v>36</v>
      </c>
      <c r="AH48" s="54" t="s">
        <v>451</v>
      </c>
      <c r="AI48" s="51" t="s">
        <v>23</v>
      </c>
      <c r="AJ48" s="55" t="s">
        <v>36</v>
      </c>
      <c r="AK48" s="76" t="s">
        <v>651</v>
      </c>
      <c r="AL48" s="51" t="s">
        <v>572</v>
      </c>
      <c r="AM48" s="55" t="s">
        <v>36</v>
      </c>
      <c r="AN48" s="128" t="s">
        <v>1074</v>
      </c>
      <c r="AO48" s="51" t="s">
        <v>572</v>
      </c>
      <c r="AP48" s="56" t="s">
        <v>25</v>
      </c>
      <c r="AQ48" s="76" t="s">
        <v>1145</v>
      </c>
      <c r="AR48" s="51"/>
      <c r="AS48" s="56" t="s">
        <v>25</v>
      </c>
      <c r="AT48" s="76" t="s">
        <v>1145</v>
      </c>
      <c r="AU48" s="51"/>
      <c r="AV48" s="56" t="s">
        <v>25</v>
      </c>
      <c r="AW48" s="57">
        <v>44825</v>
      </c>
    </row>
    <row r="49" spans="1:49" ht="409.5" x14ac:dyDescent="0.35">
      <c r="A49" s="52">
        <v>265</v>
      </c>
      <c r="B49" s="52">
        <v>2021</v>
      </c>
      <c r="C49" s="52">
        <v>198</v>
      </c>
      <c r="D49" s="53" t="s">
        <v>59</v>
      </c>
      <c r="E49" s="52" t="s">
        <v>667</v>
      </c>
      <c r="F49" s="53" t="s">
        <v>606</v>
      </c>
      <c r="G49" s="53" t="s">
        <v>293</v>
      </c>
      <c r="H49" s="52">
        <v>1</v>
      </c>
      <c r="I49" s="53" t="s">
        <v>609</v>
      </c>
      <c r="J49" s="53" t="s">
        <v>525</v>
      </c>
      <c r="K49" s="53" t="s">
        <v>610</v>
      </c>
      <c r="L49" s="52">
        <v>100</v>
      </c>
      <c r="M49" s="154">
        <v>44494</v>
      </c>
      <c r="N49" s="154">
        <v>44825</v>
      </c>
      <c r="O49" s="53" t="s">
        <v>294</v>
      </c>
      <c r="P49" s="63">
        <v>1</v>
      </c>
      <c r="Q49" s="53" t="s">
        <v>1390</v>
      </c>
      <c r="R49" s="63">
        <v>100</v>
      </c>
      <c r="S49" s="132"/>
      <c r="T49" s="132"/>
      <c r="U49" s="132"/>
      <c r="V49" s="54"/>
      <c r="W49" s="51"/>
      <c r="X49" s="51"/>
      <c r="Y49" s="54"/>
      <c r="Z49" s="51"/>
      <c r="AA49" s="51"/>
      <c r="AB49" s="54"/>
      <c r="AC49" s="51"/>
      <c r="AD49" s="51"/>
      <c r="AE49" s="54"/>
      <c r="AF49" s="51" t="s">
        <v>56</v>
      </c>
      <c r="AG49" s="51"/>
      <c r="AH49" s="54" t="s">
        <v>470</v>
      </c>
      <c r="AI49" s="51" t="s">
        <v>56</v>
      </c>
      <c r="AJ49" s="61" t="s">
        <v>29</v>
      </c>
      <c r="AK49" s="76" t="s">
        <v>660</v>
      </c>
      <c r="AL49" s="51" t="s">
        <v>576</v>
      </c>
      <c r="AM49" s="61" t="s">
        <v>29</v>
      </c>
      <c r="AN49" s="76" t="s">
        <v>1136</v>
      </c>
      <c r="AO49" s="51" t="s">
        <v>56</v>
      </c>
      <c r="AP49" s="129" t="s">
        <v>28</v>
      </c>
      <c r="AQ49" s="193" t="s">
        <v>1295</v>
      </c>
      <c r="AR49" s="51" t="s">
        <v>56</v>
      </c>
      <c r="AS49" s="129" t="s">
        <v>28</v>
      </c>
      <c r="AT49" s="198" t="s">
        <v>1427</v>
      </c>
      <c r="AU49" s="51" t="s">
        <v>56</v>
      </c>
      <c r="AV49" s="56" t="s">
        <v>25</v>
      </c>
      <c r="AW49" s="57">
        <v>44825</v>
      </c>
    </row>
    <row r="50" spans="1:49" ht="341" hidden="1" x14ac:dyDescent="0.35">
      <c r="A50" s="52">
        <v>265</v>
      </c>
      <c r="B50" s="52">
        <v>2021</v>
      </c>
      <c r="C50" s="52">
        <v>198</v>
      </c>
      <c r="D50" s="53" t="s">
        <v>22</v>
      </c>
      <c r="E50" s="52" t="s">
        <v>672</v>
      </c>
      <c r="F50" s="53" t="s">
        <v>295</v>
      </c>
      <c r="G50" s="53" t="s">
        <v>296</v>
      </c>
      <c r="H50" s="52">
        <v>1</v>
      </c>
      <c r="I50" s="53" t="s">
        <v>611</v>
      </c>
      <c r="J50" s="53" t="s">
        <v>612</v>
      </c>
      <c r="K50" s="53" t="s">
        <v>617</v>
      </c>
      <c r="L50" s="52">
        <v>100</v>
      </c>
      <c r="M50" s="154">
        <v>44479</v>
      </c>
      <c r="N50" s="154">
        <v>44825</v>
      </c>
      <c r="O50" s="53" t="s">
        <v>78</v>
      </c>
      <c r="P50" s="63">
        <v>100</v>
      </c>
      <c r="Q50" s="53" t="s">
        <v>1119</v>
      </c>
      <c r="R50" s="63">
        <v>100</v>
      </c>
      <c r="S50" s="132"/>
      <c r="T50" s="132"/>
      <c r="U50" s="132"/>
      <c r="V50" s="54"/>
      <c r="W50" s="51"/>
      <c r="X50" s="51"/>
      <c r="Y50" s="54"/>
      <c r="Z50" s="51"/>
      <c r="AA50" s="51"/>
      <c r="AB50" s="54"/>
      <c r="AC50" s="51"/>
      <c r="AD50" s="51"/>
      <c r="AE50" s="54"/>
      <c r="AF50" s="51" t="s">
        <v>56</v>
      </c>
      <c r="AG50" s="51"/>
      <c r="AH50" s="54" t="s">
        <v>471</v>
      </c>
      <c r="AI50" s="51" t="s">
        <v>56</v>
      </c>
      <c r="AJ50" s="55" t="s">
        <v>36</v>
      </c>
      <c r="AK50" s="76" t="s">
        <v>652</v>
      </c>
      <c r="AL50" s="51" t="s">
        <v>56</v>
      </c>
      <c r="AM50" s="56" t="s">
        <v>25</v>
      </c>
      <c r="AN50" s="76" t="s">
        <v>681</v>
      </c>
      <c r="AO50" s="51"/>
      <c r="AP50" s="56" t="s">
        <v>25</v>
      </c>
      <c r="AQ50" s="76" t="s">
        <v>681</v>
      </c>
      <c r="AR50" s="51"/>
      <c r="AS50" s="56" t="s">
        <v>25</v>
      </c>
      <c r="AT50" s="76" t="s">
        <v>681</v>
      </c>
      <c r="AU50" s="51"/>
      <c r="AV50" s="56" t="s">
        <v>25</v>
      </c>
      <c r="AW50" s="57">
        <v>44825</v>
      </c>
    </row>
    <row r="51" spans="1:49" ht="238.5" hidden="1" customHeight="1" x14ac:dyDescent="0.35">
      <c r="A51" s="52">
        <v>265</v>
      </c>
      <c r="B51" s="52">
        <v>2021</v>
      </c>
      <c r="C51" s="52">
        <v>198</v>
      </c>
      <c r="D51" s="53" t="s">
        <v>58</v>
      </c>
      <c r="E51" s="52" t="s">
        <v>297</v>
      </c>
      <c r="F51" s="53" t="s">
        <v>298</v>
      </c>
      <c r="G51" s="53" t="s">
        <v>299</v>
      </c>
      <c r="H51" s="52">
        <v>1</v>
      </c>
      <c r="I51" s="53" t="s">
        <v>300</v>
      </c>
      <c r="J51" s="53" t="s">
        <v>526</v>
      </c>
      <c r="K51" s="53" t="s">
        <v>301</v>
      </c>
      <c r="L51" s="52">
        <v>100</v>
      </c>
      <c r="M51" s="154">
        <v>44480</v>
      </c>
      <c r="N51" s="154">
        <v>44825</v>
      </c>
      <c r="O51" s="53" t="s">
        <v>60</v>
      </c>
      <c r="P51" s="63">
        <v>100</v>
      </c>
      <c r="Q51" s="53" t="s">
        <v>1120</v>
      </c>
      <c r="R51" s="63">
        <v>100</v>
      </c>
      <c r="S51" s="132"/>
      <c r="T51" s="132"/>
      <c r="U51" s="132"/>
      <c r="V51" s="54"/>
      <c r="W51" s="51"/>
      <c r="X51" s="51"/>
      <c r="Y51" s="54"/>
      <c r="Z51" s="51"/>
      <c r="AA51" s="51"/>
      <c r="AB51" s="54"/>
      <c r="AC51" s="51"/>
      <c r="AD51" s="51"/>
      <c r="AE51" s="54"/>
      <c r="AF51" s="51" t="s">
        <v>31</v>
      </c>
      <c r="AG51" s="51"/>
      <c r="AH51" s="60" t="s">
        <v>450</v>
      </c>
      <c r="AI51" s="51" t="s">
        <v>31</v>
      </c>
      <c r="AJ51" s="55" t="s">
        <v>36</v>
      </c>
      <c r="AK51" s="76" t="s">
        <v>653</v>
      </c>
      <c r="AL51" s="51" t="s">
        <v>572</v>
      </c>
      <c r="AM51" s="55" t="s">
        <v>36</v>
      </c>
      <c r="AN51" s="128" t="s">
        <v>1029</v>
      </c>
      <c r="AO51" s="51" t="s">
        <v>572</v>
      </c>
      <c r="AP51" s="56" t="s">
        <v>25</v>
      </c>
      <c r="AQ51" s="76" t="s">
        <v>1145</v>
      </c>
      <c r="AR51" s="51"/>
      <c r="AS51" s="56" t="s">
        <v>25</v>
      </c>
      <c r="AT51" s="76" t="s">
        <v>1145</v>
      </c>
      <c r="AU51" s="51"/>
      <c r="AV51" s="56" t="s">
        <v>25</v>
      </c>
      <c r="AW51" s="57">
        <v>44825</v>
      </c>
    </row>
    <row r="52" spans="1:49" ht="217" x14ac:dyDescent="0.35">
      <c r="A52" s="52">
        <v>265</v>
      </c>
      <c r="B52" s="52">
        <v>2021</v>
      </c>
      <c r="C52" s="52">
        <v>198</v>
      </c>
      <c r="D52" s="53" t="s">
        <v>58</v>
      </c>
      <c r="E52" s="52" t="s">
        <v>673</v>
      </c>
      <c r="F52" s="53" t="s">
        <v>302</v>
      </c>
      <c r="G52" s="53" t="s">
        <v>303</v>
      </c>
      <c r="H52" s="52">
        <v>1</v>
      </c>
      <c r="I52" s="53" t="s">
        <v>304</v>
      </c>
      <c r="J52" s="53" t="s">
        <v>523</v>
      </c>
      <c r="K52" s="53" t="s">
        <v>613</v>
      </c>
      <c r="L52" s="52">
        <v>100</v>
      </c>
      <c r="M52" s="154">
        <v>44479</v>
      </c>
      <c r="N52" s="154">
        <v>44825</v>
      </c>
      <c r="O52" s="53" t="s">
        <v>305</v>
      </c>
      <c r="P52" s="212">
        <v>100</v>
      </c>
      <c r="Q52" s="54" t="s">
        <v>1366</v>
      </c>
      <c r="R52" s="212">
        <v>100</v>
      </c>
      <c r="S52" s="139"/>
      <c r="T52" s="139"/>
      <c r="U52" s="139"/>
      <c r="V52" s="54"/>
      <c r="W52" s="51"/>
      <c r="X52" s="51"/>
      <c r="Y52" s="54"/>
      <c r="Z52" s="51"/>
      <c r="AA52" s="51"/>
      <c r="AB52" s="54"/>
      <c r="AC52" s="51"/>
      <c r="AD52" s="51"/>
      <c r="AE52" s="54"/>
      <c r="AF52" s="51" t="s">
        <v>56</v>
      </c>
      <c r="AG52" s="51"/>
      <c r="AH52" s="54" t="s">
        <v>472</v>
      </c>
      <c r="AI52" s="51" t="s">
        <v>56</v>
      </c>
      <c r="AJ52" s="55" t="s">
        <v>36</v>
      </c>
      <c r="AK52" s="62" t="s">
        <v>591</v>
      </c>
      <c r="AL52" s="51" t="s">
        <v>56</v>
      </c>
      <c r="AM52" s="55" t="s">
        <v>36</v>
      </c>
      <c r="AN52" s="62" t="s">
        <v>1135</v>
      </c>
      <c r="AO52" s="51" t="s">
        <v>56</v>
      </c>
      <c r="AP52" s="129" t="s">
        <v>28</v>
      </c>
      <c r="AQ52" s="193" t="s">
        <v>1295</v>
      </c>
      <c r="AR52" s="51" t="s">
        <v>56</v>
      </c>
      <c r="AS52" s="129" t="s">
        <v>28</v>
      </c>
      <c r="AT52" s="198" t="s">
        <v>1428</v>
      </c>
      <c r="AU52" s="51" t="s">
        <v>56</v>
      </c>
      <c r="AV52" s="239" t="s">
        <v>25</v>
      </c>
      <c r="AW52" s="57">
        <v>44825</v>
      </c>
    </row>
    <row r="53" spans="1:49" ht="405.65" hidden="1" customHeight="1" x14ac:dyDescent="0.35">
      <c r="A53" s="52">
        <v>265</v>
      </c>
      <c r="B53" s="52">
        <v>2021</v>
      </c>
      <c r="C53" s="52">
        <v>203</v>
      </c>
      <c r="D53" s="53" t="s">
        <v>22</v>
      </c>
      <c r="E53" s="52" t="s">
        <v>33</v>
      </c>
      <c r="F53" s="53" t="s">
        <v>511</v>
      </c>
      <c r="G53" s="53" t="s">
        <v>486</v>
      </c>
      <c r="H53" s="63">
        <v>1</v>
      </c>
      <c r="I53" s="53" t="s">
        <v>493</v>
      </c>
      <c r="J53" s="53" t="s">
        <v>513</v>
      </c>
      <c r="K53" s="218" t="s">
        <v>494</v>
      </c>
      <c r="L53" s="53">
        <v>1</v>
      </c>
      <c r="M53" s="154">
        <v>44743</v>
      </c>
      <c r="N53" s="154">
        <v>44914</v>
      </c>
      <c r="O53" s="53" t="s">
        <v>506</v>
      </c>
      <c r="P53" s="51">
        <v>2</v>
      </c>
      <c r="Q53" s="66" t="s">
        <v>1286</v>
      </c>
      <c r="R53" s="51">
        <v>100</v>
      </c>
      <c r="S53" s="137"/>
      <c r="T53" s="137"/>
      <c r="U53" s="137"/>
      <c r="V53" s="54"/>
      <c r="W53" s="51"/>
      <c r="X53" s="51"/>
      <c r="Y53" s="54"/>
      <c r="Z53" s="51"/>
      <c r="AA53" s="51"/>
      <c r="AB53" s="54"/>
      <c r="AC53" s="51"/>
      <c r="AD53" s="51"/>
      <c r="AE53" s="54"/>
      <c r="AF53" s="51"/>
      <c r="AG53" s="51"/>
      <c r="AH53" s="54"/>
      <c r="AI53" s="51"/>
      <c r="AJ53" s="51"/>
      <c r="AK53" s="76" t="s">
        <v>654</v>
      </c>
      <c r="AL53" s="51" t="s">
        <v>61</v>
      </c>
      <c r="AM53" s="55" t="s">
        <v>36</v>
      </c>
      <c r="AN53" s="76" t="s">
        <v>1075</v>
      </c>
      <c r="AO53" s="51" t="s">
        <v>954</v>
      </c>
      <c r="AP53" s="55" t="s">
        <v>36</v>
      </c>
      <c r="AQ53" s="76" t="s">
        <v>1277</v>
      </c>
      <c r="AR53" s="51" t="s">
        <v>954</v>
      </c>
      <c r="AS53" s="191" t="s">
        <v>25</v>
      </c>
      <c r="AT53" s="201" t="s">
        <v>1289</v>
      </c>
      <c r="AU53" s="199"/>
      <c r="AV53" s="56" t="s">
        <v>25</v>
      </c>
      <c r="AW53" s="203">
        <v>44914</v>
      </c>
    </row>
    <row r="54" spans="1:49" ht="201" hidden="1" customHeight="1" x14ac:dyDescent="0.35">
      <c r="A54" s="52">
        <v>265</v>
      </c>
      <c r="B54" s="52">
        <v>2021</v>
      </c>
      <c r="C54" s="52">
        <v>203</v>
      </c>
      <c r="D54" s="53" t="s">
        <v>79</v>
      </c>
      <c r="E54" s="52" t="s">
        <v>248</v>
      </c>
      <c r="F54" s="53" t="s">
        <v>512</v>
      </c>
      <c r="G54" s="53" t="s">
        <v>487</v>
      </c>
      <c r="H54" s="63">
        <v>1</v>
      </c>
      <c r="I54" s="53" t="s">
        <v>495</v>
      </c>
      <c r="J54" s="53" t="s">
        <v>514</v>
      </c>
      <c r="K54" s="218" t="s">
        <v>496</v>
      </c>
      <c r="L54" s="53">
        <v>1</v>
      </c>
      <c r="M54" s="154">
        <v>44743</v>
      </c>
      <c r="N54" s="154">
        <v>44914</v>
      </c>
      <c r="O54" s="53" t="s">
        <v>507</v>
      </c>
      <c r="P54" s="63">
        <v>1</v>
      </c>
      <c r="Q54" s="53" t="s">
        <v>1196</v>
      </c>
      <c r="R54" s="63">
        <v>100</v>
      </c>
      <c r="S54" s="132"/>
      <c r="T54" s="132"/>
      <c r="U54" s="132"/>
      <c r="V54" s="54"/>
      <c r="W54" s="51"/>
      <c r="X54" s="51"/>
      <c r="Y54" s="54"/>
      <c r="Z54" s="51"/>
      <c r="AA54" s="51"/>
      <c r="AB54" s="54"/>
      <c r="AC54" s="51"/>
      <c r="AD54" s="51"/>
      <c r="AE54" s="54"/>
      <c r="AF54" s="51"/>
      <c r="AG54" s="51"/>
      <c r="AH54" s="54"/>
      <c r="AI54" s="51"/>
      <c r="AJ54" s="51"/>
      <c r="AK54" s="76" t="s">
        <v>604</v>
      </c>
      <c r="AL54" s="94" t="s">
        <v>570</v>
      </c>
      <c r="AM54" s="51" t="s">
        <v>479</v>
      </c>
      <c r="AN54" s="76" t="s">
        <v>1076</v>
      </c>
      <c r="AO54" s="94" t="s">
        <v>570</v>
      </c>
      <c r="AP54" s="55" t="s">
        <v>36</v>
      </c>
      <c r="AQ54" s="76" t="s">
        <v>1301</v>
      </c>
      <c r="AR54" s="94" t="s">
        <v>570</v>
      </c>
      <c r="AS54" s="56" t="s">
        <v>25</v>
      </c>
      <c r="AT54" s="76" t="s">
        <v>1311</v>
      </c>
      <c r="AU54" s="94" t="s">
        <v>570</v>
      </c>
      <c r="AV54" s="56" t="s">
        <v>25</v>
      </c>
      <c r="AW54" s="68">
        <v>44914</v>
      </c>
    </row>
    <row r="55" spans="1:49" ht="409.5" x14ac:dyDescent="0.35">
      <c r="A55" s="52">
        <v>265</v>
      </c>
      <c r="B55" s="52">
        <v>2021</v>
      </c>
      <c r="C55" s="52">
        <v>204</v>
      </c>
      <c r="D55" s="53" t="s">
        <v>22</v>
      </c>
      <c r="E55" s="63" t="s">
        <v>63</v>
      </c>
      <c r="F55" s="53" t="s">
        <v>515</v>
      </c>
      <c r="G55" s="53" t="s">
        <v>488</v>
      </c>
      <c r="H55" s="63">
        <v>1</v>
      </c>
      <c r="I55" s="53" t="s">
        <v>959</v>
      </c>
      <c r="J55" s="53" t="s">
        <v>519</v>
      </c>
      <c r="K55" s="218" t="s">
        <v>497</v>
      </c>
      <c r="L55" s="52">
        <v>100</v>
      </c>
      <c r="M55" s="154">
        <v>44564</v>
      </c>
      <c r="N55" s="154">
        <v>44914</v>
      </c>
      <c r="O55" s="53" t="s">
        <v>305</v>
      </c>
      <c r="P55" s="212">
        <v>100</v>
      </c>
      <c r="Q55" s="54" t="s">
        <v>1367</v>
      </c>
      <c r="R55" s="212">
        <v>100</v>
      </c>
      <c r="S55" s="132"/>
      <c r="T55" s="132"/>
      <c r="U55" s="132"/>
      <c r="V55" s="54"/>
      <c r="W55" s="51"/>
      <c r="X55" s="51"/>
      <c r="Y55" s="54"/>
      <c r="Z55" s="51"/>
      <c r="AA55" s="51"/>
      <c r="AB55" s="54"/>
      <c r="AC55" s="51"/>
      <c r="AD55" s="51"/>
      <c r="AE55" s="54"/>
      <c r="AF55" s="51"/>
      <c r="AG55" s="51"/>
      <c r="AH55" s="54"/>
      <c r="AI55" s="51"/>
      <c r="AJ55" s="51"/>
      <c r="AK55" s="76" t="s">
        <v>655</v>
      </c>
      <c r="AL55" s="94" t="s">
        <v>568</v>
      </c>
      <c r="AM55" s="55" t="s">
        <v>36</v>
      </c>
      <c r="AN55" s="76" t="s">
        <v>655</v>
      </c>
      <c r="AO55" s="94" t="s">
        <v>568</v>
      </c>
      <c r="AP55" s="55" t="s">
        <v>36</v>
      </c>
      <c r="AQ55" s="76" t="s">
        <v>1298</v>
      </c>
      <c r="AR55" s="94" t="s">
        <v>568</v>
      </c>
      <c r="AS55" s="55" t="s">
        <v>36</v>
      </c>
      <c r="AT55" s="243" t="s">
        <v>1423</v>
      </c>
      <c r="AU55" s="57" t="s">
        <v>1191</v>
      </c>
      <c r="AV55" s="56" t="s">
        <v>25</v>
      </c>
      <c r="AW55" s="68">
        <v>44914</v>
      </c>
    </row>
    <row r="56" spans="1:49" ht="387.5" x14ac:dyDescent="0.35">
      <c r="A56" s="52">
        <v>265</v>
      </c>
      <c r="B56" s="52">
        <v>2021</v>
      </c>
      <c r="C56" s="52">
        <v>204</v>
      </c>
      <c r="D56" s="53" t="s">
        <v>22</v>
      </c>
      <c r="E56" s="63" t="s">
        <v>64</v>
      </c>
      <c r="F56" s="53" t="s">
        <v>516</v>
      </c>
      <c r="G56" s="53" t="s">
        <v>489</v>
      </c>
      <c r="H56" s="63">
        <v>1</v>
      </c>
      <c r="I56" s="53" t="s">
        <v>498</v>
      </c>
      <c r="J56" s="53" t="s">
        <v>520</v>
      </c>
      <c r="K56" s="218" t="s">
        <v>499</v>
      </c>
      <c r="L56" s="52">
        <v>100</v>
      </c>
      <c r="M56" s="154">
        <v>44607</v>
      </c>
      <c r="N56" s="154">
        <v>44914</v>
      </c>
      <c r="O56" s="53" t="s">
        <v>508</v>
      </c>
      <c r="P56" s="63">
        <v>1</v>
      </c>
      <c r="Q56" s="53" t="s">
        <v>1313</v>
      </c>
      <c r="R56" s="216">
        <v>100</v>
      </c>
      <c r="S56" s="74"/>
      <c r="T56" s="74"/>
      <c r="U56" s="74"/>
      <c r="V56" s="54"/>
      <c r="W56" s="51"/>
      <c r="X56" s="51"/>
      <c r="Y56" s="54"/>
      <c r="Z56" s="51"/>
      <c r="AA56" s="51"/>
      <c r="AB56" s="54"/>
      <c r="AC56" s="51"/>
      <c r="AD56" s="51"/>
      <c r="AE56" s="54"/>
      <c r="AF56" s="51"/>
      <c r="AG56" s="51"/>
      <c r="AH56" s="54"/>
      <c r="AI56" s="51"/>
      <c r="AJ56" s="51"/>
      <c r="AK56" s="76" t="s">
        <v>656</v>
      </c>
      <c r="AL56" s="51" t="s">
        <v>569</v>
      </c>
      <c r="AM56" s="55" t="s">
        <v>36</v>
      </c>
      <c r="AN56" s="76" t="s">
        <v>1077</v>
      </c>
      <c r="AO56" s="51" t="s">
        <v>569</v>
      </c>
      <c r="AP56" s="55" t="s">
        <v>36</v>
      </c>
      <c r="AQ56" s="62" t="s">
        <v>1308</v>
      </c>
      <c r="AR56" s="51" t="s">
        <v>567</v>
      </c>
      <c r="AS56" s="55" t="s">
        <v>36</v>
      </c>
      <c r="AT56" s="218" t="s">
        <v>1457</v>
      </c>
      <c r="AU56" s="204" t="s">
        <v>570</v>
      </c>
      <c r="AV56" s="240" t="s">
        <v>28</v>
      </c>
      <c r="AW56" s="203">
        <v>44914</v>
      </c>
    </row>
    <row r="57" spans="1:49" ht="409.5" x14ac:dyDescent="0.35">
      <c r="A57" s="52">
        <v>265</v>
      </c>
      <c r="B57" s="52">
        <v>2021</v>
      </c>
      <c r="C57" s="52">
        <v>204</v>
      </c>
      <c r="D57" s="53" t="s">
        <v>22</v>
      </c>
      <c r="E57" s="63" t="s">
        <v>71</v>
      </c>
      <c r="F57" s="53" t="s">
        <v>517</v>
      </c>
      <c r="G57" s="53" t="s">
        <v>490</v>
      </c>
      <c r="H57" s="63">
        <v>1</v>
      </c>
      <c r="I57" s="53" t="s">
        <v>614</v>
      </c>
      <c r="J57" s="53" t="s">
        <v>521</v>
      </c>
      <c r="K57" s="218" t="s">
        <v>500</v>
      </c>
      <c r="L57" s="52">
        <v>100</v>
      </c>
      <c r="M57" s="154">
        <v>44607</v>
      </c>
      <c r="N57" s="154">
        <v>44914</v>
      </c>
      <c r="O57" s="53" t="s">
        <v>509</v>
      </c>
      <c r="P57" s="51">
        <v>2</v>
      </c>
      <c r="Q57" s="66" t="s">
        <v>1286</v>
      </c>
      <c r="R57" s="51">
        <v>100</v>
      </c>
      <c r="S57" s="133"/>
      <c r="T57" s="133"/>
      <c r="U57" s="133"/>
      <c r="V57" s="54"/>
      <c r="W57" s="51"/>
      <c r="X57" s="51"/>
      <c r="Y57" s="54"/>
      <c r="Z57" s="51"/>
      <c r="AA57" s="51"/>
      <c r="AB57" s="54"/>
      <c r="AC57" s="51"/>
      <c r="AD57" s="51"/>
      <c r="AE57" s="54"/>
      <c r="AF57" s="51"/>
      <c r="AG57" s="51"/>
      <c r="AH57" s="54"/>
      <c r="AI57" s="51"/>
      <c r="AJ57" s="51"/>
      <c r="AK57" s="76" t="s">
        <v>657</v>
      </c>
      <c r="AL57" s="51" t="s">
        <v>61</v>
      </c>
      <c r="AM57" s="55" t="s">
        <v>36</v>
      </c>
      <c r="AN57" s="76" t="s">
        <v>1078</v>
      </c>
      <c r="AO57" s="51" t="s">
        <v>954</v>
      </c>
      <c r="AP57" s="55" t="s">
        <v>36</v>
      </c>
      <c r="AQ57" s="76" t="s">
        <v>1297</v>
      </c>
      <c r="AR57" s="51" t="s">
        <v>954</v>
      </c>
      <c r="AS57" s="55" t="s">
        <v>36</v>
      </c>
      <c r="AT57" s="218" t="s">
        <v>1458</v>
      </c>
      <c r="AU57" s="51" t="s">
        <v>954</v>
      </c>
      <c r="AV57" s="56" t="s">
        <v>25</v>
      </c>
      <c r="AW57" s="232">
        <v>44914</v>
      </c>
    </row>
    <row r="58" spans="1:49" ht="170.5" x14ac:dyDescent="0.35">
      <c r="A58" s="52">
        <v>265</v>
      </c>
      <c r="B58" s="52">
        <v>2021</v>
      </c>
      <c r="C58" s="52">
        <v>204</v>
      </c>
      <c r="D58" s="53" t="s">
        <v>22</v>
      </c>
      <c r="E58" s="63" t="s">
        <v>72</v>
      </c>
      <c r="F58" s="53" t="s">
        <v>518</v>
      </c>
      <c r="G58" s="53" t="s">
        <v>491</v>
      </c>
      <c r="H58" s="63">
        <v>1</v>
      </c>
      <c r="I58" s="53" t="s">
        <v>615</v>
      </c>
      <c r="J58" s="53" t="s">
        <v>522</v>
      </c>
      <c r="K58" s="218" t="s">
        <v>501</v>
      </c>
      <c r="L58" s="52">
        <v>100</v>
      </c>
      <c r="M58" s="154">
        <v>44607</v>
      </c>
      <c r="N58" s="154">
        <v>44914</v>
      </c>
      <c r="O58" s="53" t="s">
        <v>510</v>
      </c>
      <c r="P58" s="212">
        <v>100</v>
      </c>
      <c r="Q58" s="54" t="s">
        <v>1368</v>
      </c>
      <c r="R58" s="212">
        <v>100</v>
      </c>
      <c r="S58" s="74"/>
      <c r="T58" s="74"/>
      <c r="U58" s="74"/>
      <c r="V58" s="54"/>
      <c r="W58" s="51"/>
      <c r="X58" s="51"/>
      <c r="Y58" s="54"/>
      <c r="Z58" s="51"/>
      <c r="AA58" s="51"/>
      <c r="AB58" s="54"/>
      <c r="AC58" s="51"/>
      <c r="AD58" s="51"/>
      <c r="AE58" s="54"/>
      <c r="AF58" s="51"/>
      <c r="AG58" s="51"/>
      <c r="AH58" s="54"/>
      <c r="AI58" s="51"/>
      <c r="AJ58" s="51"/>
      <c r="AK58" s="76" t="s">
        <v>658</v>
      </c>
      <c r="AL58" s="51" t="s">
        <v>569</v>
      </c>
      <c r="AM58" s="55" t="s">
        <v>36</v>
      </c>
      <c r="AN58" s="76" t="s">
        <v>1079</v>
      </c>
      <c r="AO58" s="51" t="s">
        <v>569</v>
      </c>
      <c r="AP58" s="55" t="s">
        <v>36</v>
      </c>
      <c r="AQ58" s="62" t="s">
        <v>1308</v>
      </c>
      <c r="AR58" s="51" t="s">
        <v>567</v>
      </c>
      <c r="AS58" s="55" t="s">
        <v>36</v>
      </c>
      <c r="AT58" s="218" t="s">
        <v>1459</v>
      </c>
      <c r="AU58" s="94" t="s">
        <v>572</v>
      </c>
      <c r="AV58" s="56" t="s">
        <v>25</v>
      </c>
      <c r="AW58" s="68">
        <v>44914</v>
      </c>
    </row>
    <row r="59" spans="1:49" ht="320.5" customHeight="1" x14ac:dyDescent="0.35">
      <c r="A59" s="52">
        <v>265</v>
      </c>
      <c r="B59" s="52">
        <v>2021</v>
      </c>
      <c r="C59" s="52">
        <v>204</v>
      </c>
      <c r="D59" s="53" t="s">
        <v>22</v>
      </c>
      <c r="E59" s="63" t="s">
        <v>485</v>
      </c>
      <c r="F59" s="53" t="s">
        <v>1419</v>
      </c>
      <c r="G59" s="53" t="s">
        <v>492</v>
      </c>
      <c r="H59" s="63">
        <v>1</v>
      </c>
      <c r="I59" s="53" t="s">
        <v>616</v>
      </c>
      <c r="J59" s="53" t="s">
        <v>522</v>
      </c>
      <c r="K59" s="218" t="s">
        <v>502</v>
      </c>
      <c r="L59" s="52">
        <v>100</v>
      </c>
      <c r="M59" s="154">
        <v>44607</v>
      </c>
      <c r="N59" s="154">
        <v>44914</v>
      </c>
      <c r="O59" s="53" t="s">
        <v>305</v>
      </c>
      <c r="P59" s="212">
        <v>100</v>
      </c>
      <c r="Q59" s="54" t="s">
        <v>1477</v>
      </c>
      <c r="R59" s="212">
        <v>100</v>
      </c>
      <c r="S59" s="74"/>
      <c r="T59" s="74"/>
      <c r="U59" s="74"/>
      <c r="V59" s="54"/>
      <c r="W59" s="51"/>
      <c r="X59" s="51"/>
      <c r="Y59" s="54"/>
      <c r="Z59" s="51"/>
      <c r="AA59" s="51"/>
      <c r="AB59" s="54"/>
      <c r="AC59" s="51"/>
      <c r="AD59" s="51"/>
      <c r="AE59" s="54"/>
      <c r="AF59" s="51"/>
      <c r="AG59" s="51"/>
      <c r="AH59" s="54"/>
      <c r="AI59" s="51"/>
      <c r="AJ59" s="51"/>
      <c r="AK59" s="76" t="s">
        <v>659</v>
      </c>
      <c r="AL59" s="51" t="s">
        <v>568</v>
      </c>
      <c r="AM59" s="61" t="s">
        <v>29</v>
      </c>
      <c r="AN59" s="76" t="s">
        <v>1080</v>
      </c>
      <c r="AO59" s="51" t="s">
        <v>568</v>
      </c>
      <c r="AP59" s="61" t="s">
        <v>29</v>
      </c>
      <c r="AQ59" s="76" t="s">
        <v>1299</v>
      </c>
      <c r="AR59" s="51" t="s">
        <v>568</v>
      </c>
      <c r="AS59" s="61" t="s">
        <v>29</v>
      </c>
      <c r="AT59" s="76" t="s">
        <v>1475</v>
      </c>
      <c r="AU59" s="57" t="s">
        <v>1191</v>
      </c>
      <c r="AV59" s="56" t="s">
        <v>25</v>
      </c>
      <c r="AW59" s="68">
        <v>44914</v>
      </c>
    </row>
    <row r="60" spans="1:49" ht="228.65" customHeight="1" x14ac:dyDescent="0.35">
      <c r="A60" s="52">
        <v>265</v>
      </c>
      <c r="B60" s="52">
        <v>2022</v>
      </c>
      <c r="C60" s="52">
        <v>191</v>
      </c>
      <c r="D60" s="53" t="s">
        <v>79</v>
      </c>
      <c r="E60" s="63" t="s">
        <v>682</v>
      </c>
      <c r="F60" s="53" t="s">
        <v>697</v>
      </c>
      <c r="G60" s="53" t="s">
        <v>732</v>
      </c>
      <c r="H60" s="63">
        <v>1</v>
      </c>
      <c r="I60" s="53" t="s">
        <v>779</v>
      </c>
      <c r="J60" s="53" t="s">
        <v>836</v>
      </c>
      <c r="K60" s="218" t="s">
        <v>837</v>
      </c>
      <c r="L60" s="52">
        <v>4</v>
      </c>
      <c r="M60" s="154">
        <v>44742</v>
      </c>
      <c r="N60" s="154">
        <v>45097</v>
      </c>
      <c r="O60" s="53" t="s">
        <v>919</v>
      </c>
      <c r="P60" s="51">
        <v>2</v>
      </c>
      <c r="Q60" s="219" t="s">
        <v>1197</v>
      </c>
      <c r="R60" s="199">
        <v>50</v>
      </c>
      <c r="S60" s="132"/>
      <c r="T60" s="132"/>
      <c r="U60" s="132"/>
      <c r="V60" s="54"/>
      <c r="W60" s="51"/>
      <c r="X60" s="51"/>
      <c r="Y60" s="54"/>
      <c r="Z60" s="51"/>
      <c r="AA60" s="51"/>
      <c r="AB60" s="54"/>
      <c r="AC60" s="51"/>
      <c r="AD60" s="51"/>
      <c r="AE60" s="54"/>
      <c r="AF60" s="51"/>
      <c r="AG60" s="51"/>
      <c r="AH60" s="54"/>
      <c r="AI60" s="51"/>
      <c r="AJ60" s="51"/>
      <c r="AK60" s="76"/>
      <c r="AL60" s="51"/>
      <c r="AM60" s="51"/>
      <c r="AN60" s="76" t="s">
        <v>1047</v>
      </c>
      <c r="AO60" s="94" t="s">
        <v>570</v>
      </c>
      <c r="AP60" s="55" t="s">
        <v>36</v>
      </c>
      <c r="AQ60" s="76" t="s">
        <v>1302</v>
      </c>
      <c r="AR60" s="94" t="s">
        <v>570</v>
      </c>
      <c r="AS60" s="55" t="s">
        <v>36</v>
      </c>
      <c r="AT60" s="218" t="s">
        <v>1460</v>
      </c>
      <c r="AU60" s="204" t="s">
        <v>570</v>
      </c>
      <c r="AV60" s="55" t="s">
        <v>36</v>
      </c>
      <c r="AW60" s="205">
        <v>45097</v>
      </c>
    </row>
    <row r="61" spans="1:49" ht="243" customHeight="1" x14ac:dyDescent="0.35">
      <c r="A61" s="52">
        <v>265</v>
      </c>
      <c r="B61" s="52">
        <v>2022</v>
      </c>
      <c r="C61" s="52">
        <v>191</v>
      </c>
      <c r="D61" s="53" t="s">
        <v>79</v>
      </c>
      <c r="E61" s="63" t="s">
        <v>683</v>
      </c>
      <c r="F61" s="53" t="s">
        <v>698</v>
      </c>
      <c r="G61" s="53" t="s">
        <v>733</v>
      </c>
      <c r="H61" s="63">
        <v>1</v>
      </c>
      <c r="I61" s="53" t="s">
        <v>780</v>
      </c>
      <c r="J61" s="53" t="s">
        <v>838</v>
      </c>
      <c r="K61" s="218" t="s">
        <v>838</v>
      </c>
      <c r="L61" s="52">
        <v>1</v>
      </c>
      <c r="M61" s="154">
        <v>44743</v>
      </c>
      <c r="N61" s="154">
        <v>45093</v>
      </c>
      <c r="O61" s="53" t="s">
        <v>920</v>
      </c>
      <c r="P61" s="212">
        <v>30</v>
      </c>
      <c r="Q61" s="54" t="s">
        <v>1369</v>
      </c>
      <c r="R61" s="212">
        <v>30</v>
      </c>
      <c r="S61" s="132"/>
      <c r="T61" s="132"/>
      <c r="U61" s="132"/>
      <c r="V61" s="54"/>
      <c r="W61" s="51"/>
      <c r="X61" s="51"/>
      <c r="Y61" s="54"/>
      <c r="Z61" s="51"/>
      <c r="AA61" s="51"/>
      <c r="AB61" s="54"/>
      <c r="AC61" s="51"/>
      <c r="AD61" s="51"/>
      <c r="AE61" s="54"/>
      <c r="AF61" s="51"/>
      <c r="AG61" s="51"/>
      <c r="AH61" s="54"/>
      <c r="AI61" s="51"/>
      <c r="AJ61" s="51"/>
      <c r="AK61" s="76"/>
      <c r="AL61" s="51"/>
      <c r="AM61" s="51"/>
      <c r="AN61" s="76" t="s">
        <v>1081</v>
      </c>
      <c r="AO61" s="51" t="s">
        <v>569</v>
      </c>
      <c r="AP61" s="55" t="s">
        <v>36</v>
      </c>
      <c r="AQ61" s="62" t="s">
        <v>1308</v>
      </c>
      <c r="AR61" s="51" t="s">
        <v>567</v>
      </c>
      <c r="AS61" s="55" t="s">
        <v>36</v>
      </c>
      <c r="AT61" s="218" t="s">
        <v>1429</v>
      </c>
      <c r="AU61" s="94" t="s">
        <v>570</v>
      </c>
      <c r="AV61" s="55" t="s">
        <v>36</v>
      </c>
      <c r="AW61" s="195">
        <v>45093</v>
      </c>
    </row>
    <row r="62" spans="1:49" ht="288" customHeight="1" x14ac:dyDescent="0.35">
      <c r="A62" s="52">
        <v>265</v>
      </c>
      <c r="B62" s="52">
        <v>2022</v>
      </c>
      <c r="C62" s="52">
        <v>191</v>
      </c>
      <c r="D62" s="53" t="s">
        <v>79</v>
      </c>
      <c r="E62" s="63" t="s">
        <v>684</v>
      </c>
      <c r="F62" s="53" t="s">
        <v>699</v>
      </c>
      <c r="G62" s="53" t="s">
        <v>734</v>
      </c>
      <c r="H62" s="63">
        <v>1</v>
      </c>
      <c r="I62" s="53" t="s">
        <v>781</v>
      </c>
      <c r="J62" s="53" t="s">
        <v>839</v>
      </c>
      <c r="K62" s="218" t="s">
        <v>840</v>
      </c>
      <c r="L62" s="52">
        <v>1</v>
      </c>
      <c r="M62" s="154">
        <v>44804</v>
      </c>
      <c r="N62" s="154">
        <v>45097</v>
      </c>
      <c r="O62" s="53" t="s">
        <v>921</v>
      </c>
      <c r="P62" s="51">
        <v>0.5</v>
      </c>
      <c r="Q62" s="54" t="s">
        <v>1358</v>
      </c>
      <c r="R62" s="51">
        <v>50</v>
      </c>
      <c r="S62" s="74"/>
      <c r="T62" s="74"/>
      <c r="U62" s="74"/>
      <c r="V62" s="54"/>
      <c r="W62" s="51"/>
      <c r="X62" s="51"/>
      <c r="Y62" s="54"/>
      <c r="Z62" s="51"/>
      <c r="AA62" s="51"/>
      <c r="AB62" s="54"/>
      <c r="AC62" s="51"/>
      <c r="AD62" s="51"/>
      <c r="AE62" s="54"/>
      <c r="AF62" s="51"/>
      <c r="AG62" s="51"/>
      <c r="AH62" s="54"/>
      <c r="AI62" s="51"/>
      <c r="AJ62" s="51"/>
      <c r="AK62" s="76"/>
      <c r="AL62" s="51"/>
      <c r="AM62" s="51"/>
      <c r="AN62" s="76" t="s">
        <v>1048</v>
      </c>
      <c r="AO62" s="94" t="s">
        <v>570</v>
      </c>
      <c r="AP62" s="51" t="s">
        <v>77</v>
      </c>
      <c r="AQ62" s="76" t="s">
        <v>1303</v>
      </c>
      <c r="AR62" s="94" t="s">
        <v>570</v>
      </c>
      <c r="AS62" s="55" t="s">
        <v>36</v>
      </c>
      <c r="AT62" s="218" t="s">
        <v>1430</v>
      </c>
      <c r="AU62" s="94" t="s">
        <v>570</v>
      </c>
      <c r="AV62" s="55" t="s">
        <v>36</v>
      </c>
      <c r="AW62" s="195">
        <v>45097</v>
      </c>
    </row>
    <row r="63" spans="1:49" ht="199.5" customHeight="1" x14ac:dyDescent="0.35">
      <c r="A63" s="52">
        <v>265</v>
      </c>
      <c r="B63" s="52">
        <v>2022</v>
      </c>
      <c r="C63" s="52">
        <v>191</v>
      </c>
      <c r="D63" s="53" t="s">
        <v>79</v>
      </c>
      <c r="E63" s="63" t="s">
        <v>684</v>
      </c>
      <c r="F63" s="53" t="s">
        <v>699</v>
      </c>
      <c r="G63" s="53" t="s">
        <v>734</v>
      </c>
      <c r="H63" s="63">
        <v>2</v>
      </c>
      <c r="I63" s="53" t="s">
        <v>782</v>
      </c>
      <c r="J63" s="53" t="s">
        <v>841</v>
      </c>
      <c r="K63" s="218" t="s">
        <v>842</v>
      </c>
      <c r="L63" s="52">
        <v>1</v>
      </c>
      <c r="M63" s="154">
        <v>44804</v>
      </c>
      <c r="N63" s="154">
        <v>45097</v>
      </c>
      <c r="O63" s="53" t="s">
        <v>922</v>
      </c>
      <c r="P63" s="51">
        <v>0.5</v>
      </c>
      <c r="Q63" s="54" t="s">
        <v>1359</v>
      </c>
      <c r="R63" s="51">
        <v>50</v>
      </c>
      <c r="S63" s="74"/>
      <c r="T63" s="74"/>
      <c r="U63" s="74"/>
      <c r="V63" s="54"/>
      <c r="W63" s="51"/>
      <c r="X63" s="51"/>
      <c r="Y63" s="54"/>
      <c r="Z63" s="51"/>
      <c r="AA63" s="51"/>
      <c r="AB63" s="54"/>
      <c r="AC63" s="51"/>
      <c r="AD63" s="51"/>
      <c r="AE63" s="54"/>
      <c r="AF63" s="51"/>
      <c r="AG63" s="51"/>
      <c r="AH63" s="54"/>
      <c r="AI63" s="51"/>
      <c r="AJ63" s="51"/>
      <c r="AK63" s="76"/>
      <c r="AL63" s="51"/>
      <c r="AM63" s="51"/>
      <c r="AN63" s="76" t="s">
        <v>1048</v>
      </c>
      <c r="AO63" s="94" t="s">
        <v>570</v>
      </c>
      <c r="AP63" s="51" t="s">
        <v>77</v>
      </c>
      <c r="AQ63" s="76" t="s">
        <v>1304</v>
      </c>
      <c r="AR63" s="94" t="s">
        <v>570</v>
      </c>
      <c r="AS63" s="55" t="s">
        <v>36</v>
      </c>
      <c r="AT63" s="218" t="s">
        <v>1431</v>
      </c>
      <c r="AU63" s="94" t="s">
        <v>570</v>
      </c>
      <c r="AV63" s="55" t="s">
        <v>36</v>
      </c>
      <c r="AW63" s="195">
        <v>45097</v>
      </c>
    </row>
    <row r="64" spans="1:49" ht="199.5" customHeight="1" x14ac:dyDescent="0.35">
      <c r="A64" s="52">
        <v>265</v>
      </c>
      <c r="B64" s="52">
        <v>2022</v>
      </c>
      <c r="C64" s="52">
        <v>191</v>
      </c>
      <c r="D64" s="53" t="s">
        <v>79</v>
      </c>
      <c r="E64" s="63" t="s">
        <v>685</v>
      </c>
      <c r="F64" s="53" t="s">
        <v>700</v>
      </c>
      <c r="G64" s="53" t="s">
        <v>734</v>
      </c>
      <c r="H64" s="63">
        <v>1</v>
      </c>
      <c r="I64" s="53" t="s">
        <v>781</v>
      </c>
      <c r="J64" s="53" t="s">
        <v>839</v>
      </c>
      <c r="K64" s="218" t="s">
        <v>840</v>
      </c>
      <c r="L64" s="52">
        <v>1</v>
      </c>
      <c r="M64" s="154">
        <v>44804</v>
      </c>
      <c r="N64" s="154">
        <v>45097</v>
      </c>
      <c r="O64" s="53" t="s">
        <v>921</v>
      </c>
      <c r="P64" s="51">
        <v>0.5</v>
      </c>
      <c r="Q64" s="54" t="s">
        <v>1358</v>
      </c>
      <c r="R64" s="51">
        <v>50</v>
      </c>
      <c r="S64" s="74"/>
      <c r="T64" s="74"/>
      <c r="U64" s="74"/>
      <c r="V64" s="54"/>
      <c r="W64" s="51"/>
      <c r="X64" s="51"/>
      <c r="Y64" s="54"/>
      <c r="Z64" s="51"/>
      <c r="AA64" s="51"/>
      <c r="AB64" s="54"/>
      <c r="AC64" s="51"/>
      <c r="AD64" s="51"/>
      <c r="AE64" s="54"/>
      <c r="AF64" s="51"/>
      <c r="AG64" s="51"/>
      <c r="AH64" s="54"/>
      <c r="AI64" s="51"/>
      <c r="AJ64" s="51"/>
      <c r="AK64" s="76"/>
      <c r="AL64" s="51"/>
      <c r="AM64" s="51"/>
      <c r="AN64" s="76" t="s">
        <v>1048</v>
      </c>
      <c r="AO64" s="94" t="s">
        <v>570</v>
      </c>
      <c r="AP64" s="51" t="s">
        <v>77</v>
      </c>
      <c r="AQ64" s="76" t="s">
        <v>1305</v>
      </c>
      <c r="AR64" s="94" t="s">
        <v>570</v>
      </c>
      <c r="AS64" s="55" t="s">
        <v>36</v>
      </c>
      <c r="AT64" s="218" t="s">
        <v>1432</v>
      </c>
      <c r="AU64" s="94" t="s">
        <v>570</v>
      </c>
      <c r="AV64" s="55" t="s">
        <v>36</v>
      </c>
      <c r="AW64" s="195">
        <v>45097</v>
      </c>
    </row>
    <row r="65" spans="1:49" ht="199.5" customHeight="1" x14ac:dyDescent="0.35">
      <c r="A65" s="52">
        <v>265</v>
      </c>
      <c r="B65" s="52">
        <v>2022</v>
      </c>
      <c r="C65" s="52">
        <v>191</v>
      </c>
      <c r="D65" s="53" t="s">
        <v>79</v>
      </c>
      <c r="E65" s="63" t="s">
        <v>686</v>
      </c>
      <c r="F65" s="53" t="s">
        <v>701</v>
      </c>
      <c r="G65" s="53" t="s">
        <v>735</v>
      </c>
      <c r="H65" s="63">
        <v>1</v>
      </c>
      <c r="I65" s="53" t="s">
        <v>783</v>
      </c>
      <c r="J65" s="53" t="s">
        <v>843</v>
      </c>
      <c r="K65" s="218" t="s">
        <v>844</v>
      </c>
      <c r="L65" s="52">
        <v>2</v>
      </c>
      <c r="M65" s="154">
        <v>44804</v>
      </c>
      <c r="N65" s="154">
        <v>45097</v>
      </c>
      <c r="O65" s="53" t="s">
        <v>919</v>
      </c>
      <c r="P65" s="51">
        <v>2</v>
      </c>
      <c r="Q65" s="54" t="s">
        <v>1360</v>
      </c>
      <c r="R65" s="51">
        <v>100</v>
      </c>
      <c r="S65" s="74"/>
      <c r="T65" s="74"/>
      <c r="U65" s="74"/>
      <c r="V65" s="54"/>
      <c r="W65" s="51"/>
      <c r="X65" s="51"/>
      <c r="Y65" s="54"/>
      <c r="Z65" s="51"/>
      <c r="AA65" s="51"/>
      <c r="AB65" s="54"/>
      <c r="AC65" s="51"/>
      <c r="AD65" s="51"/>
      <c r="AE65" s="54"/>
      <c r="AF65" s="51"/>
      <c r="AG65" s="51"/>
      <c r="AH65" s="54"/>
      <c r="AI65" s="51"/>
      <c r="AJ65" s="51"/>
      <c r="AK65" s="76"/>
      <c r="AL65" s="51"/>
      <c r="AM65" s="51"/>
      <c r="AN65" s="76" t="s">
        <v>1048</v>
      </c>
      <c r="AO65" s="94" t="s">
        <v>570</v>
      </c>
      <c r="AP65" s="51" t="s">
        <v>77</v>
      </c>
      <c r="AQ65" s="76" t="s">
        <v>1306</v>
      </c>
      <c r="AR65" s="94" t="s">
        <v>570</v>
      </c>
      <c r="AS65" s="55" t="s">
        <v>36</v>
      </c>
      <c r="AT65" s="218" t="s">
        <v>1433</v>
      </c>
      <c r="AU65" s="94" t="s">
        <v>570</v>
      </c>
      <c r="AV65" s="56" t="s">
        <v>1053</v>
      </c>
      <c r="AW65" s="195">
        <v>45097</v>
      </c>
    </row>
    <row r="66" spans="1:49" ht="361" customHeight="1" x14ac:dyDescent="0.35">
      <c r="A66" s="52">
        <v>265</v>
      </c>
      <c r="B66" s="52">
        <v>2022</v>
      </c>
      <c r="C66" s="52">
        <v>191</v>
      </c>
      <c r="D66" s="53" t="s">
        <v>79</v>
      </c>
      <c r="E66" s="63" t="s">
        <v>687</v>
      </c>
      <c r="F66" s="53" t="s">
        <v>702</v>
      </c>
      <c r="G66" s="53" t="s">
        <v>736</v>
      </c>
      <c r="H66" s="63">
        <v>1</v>
      </c>
      <c r="I66" s="53" t="s">
        <v>784</v>
      </c>
      <c r="J66" s="53" t="s">
        <v>845</v>
      </c>
      <c r="K66" s="218" t="s">
        <v>846</v>
      </c>
      <c r="L66" s="52">
        <v>5</v>
      </c>
      <c r="M66" s="154">
        <v>44804</v>
      </c>
      <c r="N66" s="154">
        <v>45097</v>
      </c>
      <c r="O66" s="53" t="s">
        <v>923</v>
      </c>
      <c r="P66" s="51">
        <v>2</v>
      </c>
      <c r="Q66" s="66" t="s">
        <v>1391</v>
      </c>
      <c r="R66" s="51">
        <v>40</v>
      </c>
      <c r="S66" s="133"/>
      <c r="T66" s="133"/>
      <c r="U66" s="133"/>
      <c r="V66" s="54"/>
      <c r="W66" s="51"/>
      <c r="X66" s="51"/>
      <c r="Y66" s="54"/>
      <c r="Z66" s="51"/>
      <c r="AA66" s="51"/>
      <c r="AB66" s="54"/>
      <c r="AC66" s="51"/>
      <c r="AD66" s="51"/>
      <c r="AE66" s="54"/>
      <c r="AF66" s="51"/>
      <c r="AG66" s="51"/>
      <c r="AH66" s="54"/>
      <c r="AI66" s="51"/>
      <c r="AJ66" s="51"/>
      <c r="AK66" s="76"/>
      <c r="AL66" s="51"/>
      <c r="AM66" s="51"/>
      <c r="AN66" s="76" t="s">
        <v>1082</v>
      </c>
      <c r="AO66" s="51" t="s">
        <v>31</v>
      </c>
      <c r="AP66" s="55" t="s">
        <v>36</v>
      </c>
      <c r="AQ66" s="76" t="s">
        <v>1308</v>
      </c>
      <c r="AR66" s="51" t="s">
        <v>31</v>
      </c>
      <c r="AS66" s="55" t="s">
        <v>36</v>
      </c>
      <c r="AT66" s="218" t="s">
        <v>1434</v>
      </c>
      <c r="AU66" s="51" t="s">
        <v>1292</v>
      </c>
      <c r="AV66" s="55" t="s">
        <v>36</v>
      </c>
      <c r="AW66" s="195">
        <v>45097</v>
      </c>
    </row>
    <row r="67" spans="1:49" ht="199.5" customHeight="1" x14ac:dyDescent="0.35">
      <c r="A67" s="52">
        <v>265</v>
      </c>
      <c r="B67" s="52">
        <v>2022</v>
      </c>
      <c r="C67" s="52">
        <v>191</v>
      </c>
      <c r="D67" s="53" t="s">
        <v>79</v>
      </c>
      <c r="E67" s="63" t="s">
        <v>688</v>
      </c>
      <c r="F67" s="53" t="s">
        <v>703</v>
      </c>
      <c r="G67" s="53" t="s">
        <v>737</v>
      </c>
      <c r="H67" s="63">
        <v>1</v>
      </c>
      <c r="I67" s="53" t="s">
        <v>781</v>
      </c>
      <c r="J67" s="53" t="s">
        <v>839</v>
      </c>
      <c r="K67" s="218" t="s">
        <v>840</v>
      </c>
      <c r="L67" s="52">
        <v>1</v>
      </c>
      <c r="M67" s="154">
        <v>44804</v>
      </c>
      <c r="N67" s="154">
        <v>45097</v>
      </c>
      <c r="O67" s="53" t="s">
        <v>921</v>
      </c>
      <c r="P67" s="51">
        <v>0.5</v>
      </c>
      <c r="Q67" s="54" t="s">
        <v>1358</v>
      </c>
      <c r="R67" s="51">
        <v>50</v>
      </c>
      <c r="S67" s="74"/>
      <c r="T67" s="74"/>
      <c r="U67" s="74"/>
      <c r="V67" s="54"/>
      <c r="W67" s="51"/>
      <c r="X67" s="51"/>
      <c r="Y67" s="54"/>
      <c r="Z67" s="51"/>
      <c r="AA67" s="51"/>
      <c r="AB67" s="54"/>
      <c r="AC67" s="51"/>
      <c r="AD67" s="51"/>
      <c r="AE67" s="54"/>
      <c r="AF67" s="51"/>
      <c r="AG67" s="51"/>
      <c r="AH67" s="54"/>
      <c r="AI67" s="51"/>
      <c r="AJ67" s="51"/>
      <c r="AK67" s="76"/>
      <c r="AL67" s="51"/>
      <c r="AM67" s="51"/>
      <c r="AN67" s="76" t="s">
        <v>1048</v>
      </c>
      <c r="AO67" s="94" t="s">
        <v>570</v>
      </c>
      <c r="AP67" s="51" t="s">
        <v>77</v>
      </c>
      <c r="AQ67" s="76" t="s">
        <v>1307</v>
      </c>
      <c r="AR67" s="94" t="s">
        <v>570</v>
      </c>
      <c r="AS67" s="55" t="s">
        <v>36</v>
      </c>
      <c r="AT67" s="218" t="s">
        <v>1435</v>
      </c>
      <c r="AU67" s="94" t="s">
        <v>570</v>
      </c>
      <c r="AV67" s="55" t="s">
        <v>36</v>
      </c>
      <c r="AW67" s="195">
        <v>45097</v>
      </c>
    </row>
    <row r="68" spans="1:49" ht="251.15" customHeight="1" x14ac:dyDescent="0.35">
      <c r="A68" s="52">
        <v>265</v>
      </c>
      <c r="B68" s="52">
        <v>2022</v>
      </c>
      <c r="C68" s="52">
        <v>191</v>
      </c>
      <c r="D68" s="53" t="s">
        <v>22</v>
      </c>
      <c r="E68" s="63" t="s">
        <v>668</v>
      </c>
      <c r="F68" s="53" t="s">
        <v>704</v>
      </c>
      <c r="G68" s="53" t="s">
        <v>738</v>
      </c>
      <c r="H68" s="63">
        <v>1</v>
      </c>
      <c r="I68" s="53" t="s">
        <v>785</v>
      </c>
      <c r="J68" s="53" t="s">
        <v>847</v>
      </c>
      <c r="K68" s="218" t="s">
        <v>848</v>
      </c>
      <c r="L68" s="52">
        <v>100</v>
      </c>
      <c r="M68" s="154">
        <v>44774</v>
      </c>
      <c r="N68" s="154">
        <v>45097</v>
      </c>
      <c r="O68" s="53" t="s">
        <v>924</v>
      </c>
      <c r="P68" s="212">
        <v>10</v>
      </c>
      <c r="Q68" s="54" t="s">
        <v>1370</v>
      </c>
      <c r="R68" s="212">
        <v>10</v>
      </c>
      <c r="S68" s="74"/>
      <c r="T68" s="74"/>
      <c r="U68" s="74"/>
      <c r="V68" s="54"/>
      <c r="W68" s="51"/>
      <c r="X68" s="51"/>
      <c r="Y68" s="54"/>
      <c r="Z68" s="51"/>
      <c r="AA68" s="51"/>
      <c r="AB68" s="54"/>
      <c r="AC68" s="51"/>
      <c r="AD68" s="51"/>
      <c r="AE68" s="54"/>
      <c r="AF68" s="51"/>
      <c r="AG68" s="51"/>
      <c r="AH68" s="54"/>
      <c r="AI68" s="51"/>
      <c r="AJ68" s="51"/>
      <c r="AK68" s="76"/>
      <c r="AL68" s="51"/>
      <c r="AM68" s="51"/>
      <c r="AN68" s="76" t="s">
        <v>1020</v>
      </c>
      <c r="AO68" s="51" t="s">
        <v>31</v>
      </c>
      <c r="AP68" s="55" t="s">
        <v>36</v>
      </c>
      <c r="AQ68" s="76" t="s">
        <v>1308</v>
      </c>
      <c r="AR68" s="51" t="s">
        <v>31</v>
      </c>
      <c r="AS68" s="55" t="s">
        <v>36</v>
      </c>
      <c r="AT68" s="218" t="s">
        <v>1436</v>
      </c>
      <c r="AU68" s="51" t="s">
        <v>1292</v>
      </c>
      <c r="AV68" s="55" t="s">
        <v>36</v>
      </c>
      <c r="AW68" s="195">
        <v>45097</v>
      </c>
    </row>
    <row r="69" spans="1:49" ht="237.65" customHeight="1" x14ac:dyDescent="0.35">
      <c r="A69" s="52">
        <v>265</v>
      </c>
      <c r="B69" s="52">
        <v>2022</v>
      </c>
      <c r="C69" s="52">
        <v>191</v>
      </c>
      <c r="D69" s="53" t="s">
        <v>22</v>
      </c>
      <c r="E69" s="63" t="s">
        <v>689</v>
      </c>
      <c r="F69" s="53" t="s">
        <v>705</v>
      </c>
      <c r="G69" s="53" t="s">
        <v>739</v>
      </c>
      <c r="H69" s="63">
        <v>1</v>
      </c>
      <c r="I69" s="53" t="s">
        <v>786</v>
      </c>
      <c r="J69" s="53" t="s">
        <v>849</v>
      </c>
      <c r="K69" s="218" t="s">
        <v>850</v>
      </c>
      <c r="L69" s="52">
        <v>3</v>
      </c>
      <c r="M69" s="154">
        <v>44742</v>
      </c>
      <c r="N69" s="154">
        <v>45097</v>
      </c>
      <c r="O69" s="53" t="s">
        <v>925</v>
      </c>
      <c r="P69" s="51">
        <v>1</v>
      </c>
      <c r="Q69" s="66" t="s">
        <v>1382</v>
      </c>
      <c r="R69" s="51">
        <v>33.33</v>
      </c>
      <c r="S69" s="125"/>
      <c r="T69" s="125"/>
      <c r="U69" s="125"/>
      <c r="V69" s="54"/>
      <c r="W69" s="51"/>
      <c r="X69" s="51"/>
      <c r="Y69" s="54"/>
      <c r="Z69" s="51"/>
      <c r="AA69" s="51"/>
      <c r="AB69" s="54"/>
      <c r="AC69" s="51"/>
      <c r="AD69" s="51"/>
      <c r="AE69" s="54"/>
      <c r="AF69" s="51"/>
      <c r="AG69" s="51"/>
      <c r="AH69" s="54"/>
      <c r="AI69" s="51"/>
      <c r="AJ69" s="51"/>
      <c r="AK69" s="76"/>
      <c r="AL69" s="51"/>
      <c r="AM69" s="51"/>
      <c r="AN69" s="76" t="s">
        <v>479</v>
      </c>
      <c r="AO69" s="51" t="s">
        <v>567</v>
      </c>
      <c r="AP69" s="51" t="s">
        <v>77</v>
      </c>
      <c r="AQ69" s="62" t="s">
        <v>1308</v>
      </c>
      <c r="AR69" s="51" t="s">
        <v>567</v>
      </c>
      <c r="AS69" s="61" t="s">
        <v>29</v>
      </c>
      <c r="AT69" s="218" t="s">
        <v>1461</v>
      </c>
      <c r="AU69" s="94" t="s">
        <v>572</v>
      </c>
      <c r="AV69" s="55" t="s">
        <v>36</v>
      </c>
      <c r="AW69" s="195">
        <v>45097</v>
      </c>
    </row>
    <row r="70" spans="1:49" ht="241" customHeight="1" x14ac:dyDescent="0.35">
      <c r="A70" s="52">
        <v>265</v>
      </c>
      <c r="B70" s="52">
        <v>2022</v>
      </c>
      <c r="C70" s="52">
        <v>191</v>
      </c>
      <c r="D70" s="53" t="s">
        <v>22</v>
      </c>
      <c r="E70" s="63" t="s">
        <v>690</v>
      </c>
      <c r="F70" s="53" t="s">
        <v>706</v>
      </c>
      <c r="G70" s="53" t="s">
        <v>740</v>
      </c>
      <c r="H70" s="63">
        <v>1</v>
      </c>
      <c r="I70" s="53" t="s">
        <v>785</v>
      </c>
      <c r="J70" s="53" t="s">
        <v>847</v>
      </c>
      <c r="K70" s="218" t="s">
        <v>848</v>
      </c>
      <c r="L70" s="52">
        <v>5</v>
      </c>
      <c r="M70" s="154">
        <v>44774</v>
      </c>
      <c r="N70" s="154">
        <v>45097</v>
      </c>
      <c r="O70" s="53" t="s">
        <v>924</v>
      </c>
      <c r="P70" s="212">
        <v>10</v>
      </c>
      <c r="Q70" s="54" t="s">
        <v>1370</v>
      </c>
      <c r="R70" s="212">
        <v>10</v>
      </c>
      <c r="S70" s="74"/>
      <c r="T70" s="74"/>
      <c r="U70" s="74"/>
      <c r="V70" s="54"/>
      <c r="W70" s="51"/>
      <c r="X70" s="51"/>
      <c r="Y70" s="54"/>
      <c r="Z70" s="51"/>
      <c r="AA70" s="51"/>
      <c r="AB70" s="54"/>
      <c r="AC70" s="51"/>
      <c r="AD70" s="51"/>
      <c r="AE70" s="54"/>
      <c r="AF70" s="51"/>
      <c r="AG70" s="51"/>
      <c r="AH70" s="54"/>
      <c r="AI70" s="51"/>
      <c r="AJ70" s="51"/>
      <c r="AK70" s="76"/>
      <c r="AL70" s="51"/>
      <c r="AM70" s="51"/>
      <c r="AN70" s="76" t="s">
        <v>1020</v>
      </c>
      <c r="AO70" s="51" t="s">
        <v>31</v>
      </c>
      <c r="AP70" s="55" t="s">
        <v>36</v>
      </c>
      <c r="AQ70" s="76" t="s">
        <v>1308</v>
      </c>
      <c r="AR70" s="51" t="s">
        <v>31</v>
      </c>
      <c r="AS70" s="55" t="s">
        <v>36</v>
      </c>
      <c r="AT70" s="218" t="s">
        <v>1436</v>
      </c>
      <c r="AU70" s="51" t="s">
        <v>1292</v>
      </c>
      <c r="AV70" s="55" t="s">
        <v>36</v>
      </c>
      <c r="AW70" s="195">
        <v>45097</v>
      </c>
    </row>
    <row r="71" spans="1:49" ht="400.5" customHeight="1" x14ac:dyDescent="0.35">
      <c r="A71" s="52">
        <v>265</v>
      </c>
      <c r="B71" s="52">
        <v>2022</v>
      </c>
      <c r="C71" s="52">
        <v>191</v>
      </c>
      <c r="D71" s="53" t="s">
        <v>22</v>
      </c>
      <c r="E71" s="63" t="s">
        <v>691</v>
      </c>
      <c r="F71" s="53" t="s">
        <v>707</v>
      </c>
      <c r="G71" s="53" t="s">
        <v>741</v>
      </c>
      <c r="H71" s="63">
        <v>1</v>
      </c>
      <c r="I71" s="53" t="s">
        <v>787</v>
      </c>
      <c r="J71" s="53" t="s">
        <v>851</v>
      </c>
      <c r="K71" s="218" t="s">
        <v>852</v>
      </c>
      <c r="L71" s="52">
        <v>100</v>
      </c>
      <c r="M71" s="154">
        <v>44757</v>
      </c>
      <c r="N71" s="154">
        <v>45092</v>
      </c>
      <c r="O71" s="53" t="s">
        <v>926</v>
      </c>
      <c r="P71" s="63">
        <v>1</v>
      </c>
      <c r="Q71" s="53" t="s">
        <v>1323</v>
      </c>
      <c r="R71" s="63">
        <v>100</v>
      </c>
      <c r="S71" s="74"/>
      <c r="T71" s="74"/>
      <c r="U71" s="74"/>
      <c r="V71" s="54"/>
      <c r="W71" s="51"/>
      <c r="X71" s="51"/>
      <c r="Y71" s="54"/>
      <c r="Z71" s="51"/>
      <c r="AA71" s="51"/>
      <c r="AB71" s="54"/>
      <c r="AC71" s="51"/>
      <c r="AD71" s="51"/>
      <c r="AE71" s="54"/>
      <c r="AF71" s="51"/>
      <c r="AG71" s="51"/>
      <c r="AH71" s="54"/>
      <c r="AI71" s="51"/>
      <c r="AJ71" s="51"/>
      <c r="AK71" s="76"/>
      <c r="AL71" s="51"/>
      <c r="AM71" s="51"/>
      <c r="AN71" s="76" t="s">
        <v>1021</v>
      </c>
      <c r="AO71" s="51" t="s">
        <v>31</v>
      </c>
      <c r="AP71" s="61" t="s">
        <v>29</v>
      </c>
      <c r="AQ71" s="76" t="s">
        <v>1308</v>
      </c>
      <c r="AR71" s="51" t="s">
        <v>31</v>
      </c>
      <c r="AS71" s="61" t="s">
        <v>29</v>
      </c>
      <c r="AT71" s="218" t="s">
        <v>1437</v>
      </c>
      <c r="AU71" s="51" t="s">
        <v>1292</v>
      </c>
      <c r="AV71" s="56" t="s">
        <v>1053</v>
      </c>
      <c r="AW71" s="195">
        <v>45092</v>
      </c>
    </row>
    <row r="72" spans="1:49" ht="199.5" customHeight="1" x14ac:dyDescent="0.35">
      <c r="A72" s="52">
        <v>265</v>
      </c>
      <c r="B72" s="52">
        <v>2022</v>
      </c>
      <c r="C72" s="52">
        <v>191</v>
      </c>
      <c r="D72" s="53" t="s">
        <v>22</v>
      </c>
      <c r="E72" s="63" t="s">
        <v>691</v>
      </c>
      <c r="F72" s="53" t="s">
        <v>707</v>
      </c>
      <c r="G72" s="53" t="s">
        <v>741</v>
      </c>
      <c r="H72" s="63">
        <v>2</v>
      </c>
      <c r="I72" s="53" t="s">
        <v>788</v>
      </c>
      <c r="J72" s="53" t="s">
        <v>521</v>
      </c>
      <c r="K72" s="218" t="s">
        <v>853</v>
      </c>
      <c r="L72" s="52">
        <v>100</v>
      </c>
      <c r="M72" s="154">
        <v>44757</v>
      </c>
      <c r="N72" s="154">
        <v>45092</v>
      </c>
      <c r="O72" s="53" t="s">
        <v>926</v>
      </c>
      <c r="P72" s="63">
        <v>0.2</v>
      </c>
      <c r="Q72" s="53" t="s">
        <v>1324</v>
      </c>
      <c r="R72" s="63">
        <v>20</v>
      </c>
      <c r="S72" s="74"/>
      <c r="T72" s="74"/>
      <c r="U72" s="74"/>
      <c r="V72" s="54"/>
      <c r="W72" s="51"/>
      <c r="X72" s="51"/>
      <c r="Y72" s="54"/>
      <c r="Z72" s="51"/>
      <c r="AA72" s="51"/>
      <c r="AB72" s="54"/>
      <c r="AC72" s="51"/>
      <c r="AD72" s="51"/>
      <c r="AE72" s="54"/>
      <c r="AF72" s="51"/>
      <c r="AG72" s="51"/>
      <c r="AH72" s="54"/>
      <c r="AI72" s="51"/>
      <c r="AJ72" s="51"/>
      <c r="AK72" s="76"/>
      <c r="AL72" s="51"/>
      <c r="AM72" s="51"/>
      <c r="AN72" s="76" t="s">
        <v>1021</v>
      </c>
      <c r="AO72" s="51" t="s">
        <v>31</v>
      </c>
      <c r="AP72" s="61" t="s">
        <v>29</v>
      </c>
      <c r="AQ72" s="76"/>
      <c r="AR72" s="51" t="s">
        <v>31</v>
      </c>
      <c r="AS72" s="61" t="s">
        <v>29</v>
      </c>
      <c r="AT72" s="218" t="s">
        <v>1438</v>
      </c>
      <c r="AU72" s="51" t="s">
        <v>1292</v>
      </c>
      <c r="AV72" s="55" t="s">
        <v>36</v>
      </c>
      <c r="AW72" s="195">
        <v>45092</v>
      </c>
    </row>
    <row r="73" spans="1:49" ht="244.5" customHeight="1" x14ac:dyDescent="0.35">
      <c r="A73" s="52">
        <v>265</v>
      </c>
      <c r="B73" s="52">
        <v>2022</v>
      </c>
      <c r="C73" s="52">
        <v>191</v>
      </c>
      <c r="D73" s="53" t="s">
        <v>22</v>
      </c>
      <c r="E73" s="63" t="s">
        <v>665</v>
      </c>
      <c r="F73" s="53" t="s">
        <v>708</v>
      </c>
      <c r="G73" s="53" t="s">
        <v>742</v>
      </c>
      <c r="H73" s="63">
        <v>1</v>
      </c>
      <c r="I73" s="53" t="s">
        <v>789</v>
      </c>
      <c r="J73" s="53" t="s">
        <v>530</v>
      </c>
      <c r="K73" s="218" t="s">
        <v>854</v>
      </c>
      <c r="L73" s="52">
        <v>100</v>
      </c>
      <c r="M73" s="154">
        <v>44805</v>
      </c>
      <c r="N73" s="154">
        <v>44926</v>
      </c>
      <c r="O73" s="53" t="s">
        <v>927</v>
      </c>
      <c r="P73" s="212">
        <v>100</v>
      </c>
      <c r="Q73" s="54" t="s">
        <v>1371</v>
      </c>
      <c r="R73" s="212">
        <v>100</v>
      </c>
      <c r="S73" s="74"/>
      <c r="T73" s="74"/>
      <c r="U73" s="74"/>
      <c r="V73" s="54"/>
      <c r="W73" s="51"/>
      <c r="X73" s="51"/>
      <c r="Y73" s="54"/>
      <c r="Z73" s="51"/>
      <c r="AA73" s="51"/>
      <c r="AB73" s="54"/>
      <c r="AC73" s="51"/>
      <c r="AD73" s="51"/>
      <c r="AE73" s="54"/>
      <c r="AF73" s="51"/>
      <c r="AG73" s="51"/>
      <c r="AH73" s="54"/>
      <c r="AI73" s="51"/>
      <c r="AJ73" s="51"/>
      <c r="AK73" s="76"/>
      <c r="AL73" s="51"/>
      <c r="AM73" s="51"/>
      <c r="AN73" s="76" t="s">
        <v>1024</v>
      </c>
      <c r="AO73" s="51" t="s">
        <v>56</v>
      </c>
      <c r="AP73" s="51" t="s">
        <v>77</v>
      </c>
      <c r="AQ73" s="193" t="s">
        <v>1295</v>
      </c>
      <c r="AR73" s="51" t="s">
        <v>56</v>
      </c>
      <c r="AS73" s="61" t="s">
        <v>29</v>
      </c>
      <c r="AT73" s="218" t="s">
        <v>1396</v>
      </c>
      <c r="AU73" s="51" t="s">
        <v>56</v>
      </c>
      <c r="AV73" s="58" t="s">
        <v>28</v>
      </c>
      <c r="AW73" s="195">
        <v>44926</v>
      </c>
    </row>
    <row r="74" spans="1:49" ht="199.5" hidden="1" customHeight="1" x14ac:dyDescent="0.35">
      <c r="A74" s="52">
        <v>265</v>
      </c>
      <c r="B74" s="52">
        <v>2022</v>
      </c>
      <c r="C74" s="52">
        <v>191</v>
      </c>
      <c r="D74" s="53" t="s">
        <v>22</v>
      </c>
      <c r="E74" s="63" t="s">
        <v>669</v>
      </c>
      <c r="F74" s="53" t="s">
        <v>709</v>
      </c>
      <c r="G74" s="53" t="s">
        <v>743</v>
      </c>
      <c r="H74" s="63">
        <v>1</v>
      </c>
      <c r="I74" s="53" t="s">
        <v>790</v>
      </c>
      <c r="J74" s="53" t="s">
        <v>855</v>
      </c>
      <c r="K74" s="218" t="s">
        <v>856</v>
      </c>
      <c r="L74" s="52">
        <v>100</v>
      </c>
      <c r="M74" s="154">
        <v>44736</v>
      </c>
      <c r="N74" s="154">
        <v>45097</v>
      </c>
      <c r="O74" s="53" t="s">
        <v>928</v>
      </c>
      <c r="P74" s="63">
        <v>100</v>
      </c>
      <c r="Q74" s="213" t="s">
        <v>1018</v>
      </c>
      <c r="R74" s="216">
        <v>100</v>
      </c>
      <c r="S74" s="132"/>
      <c r="T74" s="132"/>
      <c r="U74" s="132"/>
      <c r="V74" s="54"/>
      <c r="W74" s="51"/>
      <c r="X74" s="51"/>
      <c r="Y74" s="54"/>
      <c r="Z74" s="51"/>
      <c r="AA74" s="51"/>
      <c r="AB74" s="54"/>
      <c r="AC74" s="51"/>
      <c r="AD74" s="51"/>
      <c r="AE74" s="54"/>
      <c r="AF74" s="51"/>
      <c r="AG74" s="51"/>
      <c r="AH74" s="54"/>
      <c r="AI74" s="51"/>
      <c r="AJ74" s="51"/>
      <c r="AK74" s="76"/>
      <c r="AL74" s="51"/>
      <c r="AM74" s="51"/>
      <c r="AN74" s="62" t="s">
        <v>1083</v>
      </c>
      <c r="AO74" s="51" t="s">
        <v>56</v>
      </c>
      <c r="AP74" s="127" t="s">
        <v>1053</v>
      </c>
      <c r="AQ74" s="76" t="s">
        <v>1145</v>
      </c>
      <c r="AR74" s="51"/>
      <c r="AS74" s="127" t="s">
        <v>1053</v>
      </c>
      <c r="AT74" s="218" t="s">
        <v>1145</v>
      </c>
      <c r="AU74" s="199"/>
      <c r="AV74" s="241" t="s">
        <v>1053</v>
      </c>
      <c r="AW74" s="205">
        <v>45097</v>
      </c>
    </row>
    <row r="75" spans="1:49" ht="298.5" customHeight="1" x14ac:dyDescent="0.35">
      <c r="A75" s="52">
        <v>265</v>
      </c>
      <c r="B75" s="52">
        <v>2022</v>
      </c>
      <c r="C75" s="52">
        <v>191</v>
      </c>
      <c r="D75" s="53" t="s">
        <v>22</v>
      </c>
      <c r="E75" s="63" t="s">
        <v>692</v>
      </c>
      <c r="F75" s="53" t="s">
        <v>710</v>
      </c>
      <c r="G75" s="53" t="s">
        <v>739</v>
      </c>
      <c r="H75" s="63">
        <v>1</v>
      </c>
      <c r="I75" s="53" t="s">
        <v>791</v>
      </c>
      <c r="J75" s="53" t="s">
        <v>849</v>
      </c>
      <c r="K75" s="218" t="s">
        <v>850</v>
      </c>
      <c r="L75" s="52">
        <v>3</v>
      </c>
      <c r="M75" s="154">
        <v>44742</v>
      </c>
      <c r="N75" s="154">
        <v>45097</v>
      </c>
      <c r="O75" s="53" t="s">
        <v>929</v>
      </c>
      <c r="P75" s="51">
        <v>1</v>
      </c>
      <c r="Q75" s="66" t="s">
        <v>1344</v>
      </c>
      <c r="R75" s="51">
        <v>33.33</v>
      </c>
      <c r="S75" s="125"/>
      <c r="T75" s="125"/>
      <c r="U75" s="125"/>
      <c r="V75" s="54"/>
      <c r="W75" s="51"/>
      <c r="X75" s="51"/>
      <c r="Y75" s="54"/>
      <c r="Z75" s="51"/>
      <c r="AA75" s="51"/>
      <c r="AB75" s="54"/>
      <c r="AC75" s="51"/>
      <c r="AD75" s="51"/>
      <c r="AE75" s="54"/>
      <c r="AF75" s="51"/>
      <c r="AG75" s="51"/>
      <c r="AH75" s="54"/>
      <c r="AI75" s="51"/>
      <c r="AJ75" s="51"/>
      <c r="AK75" s="76"/>
      <c r="AL75" s="51"/>
      <c r="AM75" s="51"/>
      <c r="AN75" s="76" t="s">
        <v>1084</v>
      </c>
      <c r="AO75" s="51" t="s">
        <v>572</v>
      </c>
      <c r="AP75" s="61" t="s">
        <v>29</v>
      </c>
      <c r="AQ75" s="54" t="s">
        <v>1293</v>
      </c>
      <c r="AR75" s="51" t="s">
        <v>572</v>
      </c>
      <c r="AS75" s="61" t="s">
        <v>29</v>
      </c>
      <c r="AT75" s="218" t="s">
        <v>1462</v>
      </c>
      <c r="AU75" s="51" t="s">
        <v>572</v>
      </c>
      <c r="AV75" s="55" t="s">
        <v>36</v>
      </c>
      <c r="AW75" s="195">
        <v>45097</v>
      </c>
    </row>
    <row r="76" spans="1:49" ht="199.5" customHeight="1" x14ac:dyDescent="0.35">
      <c r="A76" s="52">
        <v>265</v>
      </c>
      <c r="B76" s="52">
        <v>2022</v>
      </c>
      <c r="C76" s="52">
        <v>191</v>
      </c>
      <c r="D76" s="53" t="s">
        <v>22</v>
      </c>
      <c r="E76" s="63" t="s">
        <v>670</v>
      </c>
      <c r="F76" s="53" t="s">
        <v>711</v>
      </c>
      <c r="G76" s="53" t="s">
        <v>744</v>
      </c>
      <c r="H76" s="63">
        <v>1</v>
      </c>
      <c r="I76" s="53" t="s">
        <v>792</v>
      </c>
      <c r="J76" s="53" t="s">
        <v>857</v>
      </c>
      <c r="K76" s="218" t="s">
        <v>858</v>
      </c>
      <c r="L76" s="52">
        <v>100</v>
      </c>
      <c r="M76" s="154">
        <v>44736</v>
      </c>
      <c r="N76" s="154">
        <v>45097</v>
      </c>
      <c r="O76" s="53" t="s">
        <v>930</v>
      </c>
      <c r="P76" s="212">
        <v>55</v>
      </c>
      <c r="Q76" s="54" t="s">
        <v>1372</v>
      </c>
      <c r="R76" s="212">
        <v>55</v>
      </c>
      <c r="S76" s="134"/>
      <c r="T76" s="134"/>
      <c r="U76" s="134"/>
      <c r="V76" s="54"/>
      <c r="W76" s="51"/>
      <c r="X76" s="51"/>
      <c r="Y76" s="54"/>
      <c r="Z76" s="51"/>
      <c r="AA76" s="51"/>
      <c r="AB76" s="54"/>
      <c r="AC76" s="51"/>
      <c r="AD76" s="51"/>
      <c r="AE76" s="54"/>
      <c r="AF76" s="51"/>
      <c r="AG76" s="51"/>
      <c r="AH76" s="54"/>
      <c r="AI76" s="51"/>
      <c r="AJ76" s="51"/>
      <c r="AK76" s="76"/>
      <c r="AL76" s="51"/>
      <c r="AM76" s="51"/>
      <c r="AN76" s="62" t="s">
        <v>1025</v>
      </c>
      <c r="AO76" s="51" t="s">
        <v>56</v>
      </c>
      <c r="AP76" s="55" t="s">
        <v>36</v>
      </c>
      <c r="AQ76" s="193" t="s">
        <v>1295</v>
      </c>
      <c r="AR76" s="51" t="s">
        <v>56</v>
      </c>
      <c r="AS76" s="61" t="s">
        <v>29</v>
      </c>
      <c r="AT76" s="218" t="s">
        <v>1407</v>
      </c>
      <c r="AU76" s="51" t="s">
        <v>56</v>
      </c>
      <c r="AV76" s="55" t="s">
        <v>36</v>
      </c>
      <c r="AW76" s="195">
        <v>45097</v>
      </c>
    </row>
    <row r="77" spans="1:49" ht="199.5" customHeight="1" x14ac:dyDescent="0.35">
      <c r="A77" s="52">
        <v>265</v>
      </c>
      <c r="B77" s="52">
        <v>2022</v>
      </c>
      <c r="C77" s="52">
        <v>191</v>
      </c>
      <c r="D77" s="53" t="s">
        <v>22</v>
      </c>
      <c r="E77" s="63" t="s">
        <v>671</v>
      </c>
      <c r="F77" s="53" t="s">
        <v>712</v>
      </c>
      <c r="G77" s="53" t="s">
        <v>745</v>
      </c>
      <c r="H77" s="63">
        <v>1</v>
      </c>
      <c r="I77" s="53" t="s">
        <v>793</v>
      </c>
      <c r="J77" s="53" t="s">
        <v>859</v>
      </c>
      <c r="K77" s="218" t="s">
        <v>860</v>
      </c>
      <c r="L77" s="52">
        <v>100</v>
      </c>
      <c r="M77" s="154">
        <v>44736</v>
      </c>
      <c r="N77" s="154">
        <v>45097</v>
      </c>
      <c r="O77" s="53" t="s">
        <v>928</v>
      </c>
      <c r="P77" s="212">
        <v>45</v>
      </c>
      <c r="Q77" s="54" t="s">
        <v>1373</v>
      </c>
      <c r="R77" s="212">
        <v>45</v>
      </c>
      <c r="S77" s="132"/>
      <c r="T77" s="132"/>
      <c r="U77" s="132"/>
      <c r="V77" s="54"/>
      <c r="W77" s="51"/>
      <c r="X77" s="51"/>
      <c r="Y77" s="54"/>
      <c r="Z77" s="51"/>
      <c r="AA77" s="51"/>
      <c r="AB77" s="54"/>
      <c r="AC77" s="51"/>
      <c r="AD77" s="51"/>
      <c r="AE77" s="54"/>
      <c r="AF77" s="51"/>
      <c r="AG77" s="51"/>
      <c r="AH77" s="54"/>
      <c r="AI77" s="51"/>
      <c r="AJ77" s="51"/>
      <c r="AK77" s="76"/>
      <c r="AL77" s="51"/>
      <c r="AM77" s="51"/>
      <c r="AN77" s="62" t="s">
        <v>1085</v>
      </c>
      <c r="AO77" s="51" t="s">
        <v>56</v>
      </c>
      <c r="AP77" s="55" t="s">
        <v>36</v>
      </c>
      <c r="AQ77" s="193" t="s">
        <v>1295</v>
      </c>
      <c r="AR77" s="51" t="s">
        <v>56</v>
      </c>
      <c r="AS77" s="61" t="s">
        <v>29</v>
      </c>
      <c r="AT77" s="218" t="s">
        <v>1463</v>
      </c>
      <c r="AU77" s="51" t="s">
        <v>56</v>
      </c>
      <c r="AV77" s="55" t="s">
        <v>36</v>
      </c>
      <c r="AW77" s="195">
        <v>45097</v>
      </c>
    </row>
    <row r="78" spans="1:49" ht="222" customHeight="1" x14ac:dyDescent="0.35">
      <c r="A78" s="52">
        <v>265</v>
      </c>
      <c r="B78" s="52">
        <v>2022</v>
      </c>
      <c r="C78" s="52">
        <v>191</v>
      </c>
      <c r="D78" s="53" t="s">
        <v>22</v>
      </c>
      <c r="E78" s="63" t="s">
        <v>571</v>
      </c>
      <c r="F78" s="53" t="s">
        <v>713</v>
      </c>
      <c r="G78" s="53" t="s">
        <v>746</v>
      </c>
      <c r="H78" s="63">
        <v>1</v>
      </c>
      <c r="I78" s="53" t="s">
        <v>794</v>
      </c>
      <c r="J78" s="53" t="s">
        <v>861</v>
      </c>
      <c r="K78" s="218" t="s">
        <v>862</v>
      </c>
      <c r="L78" s="52">
        <v>100</v>
      </c>
      <c r="M78" s="154">
        <v>44737</v>
      </c>
      <c r="N78" s="154">
        <v>45097</v>
      </c>
      <c r="O78" s="53" t="s">
        <v>931</v>
      </c>
      <c r="P78" s="63" t="s">
        <v>1326</v>
      </c>
      <c r="Q78" s="53" t="s">
        <v>1327</v>
      </c>
      <c r="R78" s="220">
        <v>0.84</v>
      </c>
      <c r="S78" s="132"/>
      <c r="T78" s="132"/>
      <c r="U78" s="132"/>
      <c r="V78" s="54"/>
      <c r="W78" s="51"/>
      <c r="X78" s="51"/>
      <c r="Y78" s="54"/>
      <c r="Z78" s="51"/>
      <c r="AA78" s="51"/>
      <c r="AB78" s="54"/>
      <c r="AC78" s="51"/>
      <c r="AD78" s="51"/>
      <c r="AE78" s="54"/>
      <c r="AF78" s="51"/>
      <c r="AG78" s="51"/>
      <c r="AH78" s="54"/>
      <c r="AI78" s="51"/>
      <c r="AJ78" s="51"/>
      <c r="AK78" s="76"/>
      <c r="AL78" s="51"/>
      <c r="AM78" s="51"/>
      <c r="AN78" s="76" t="s">
        <v>1030</v>
      </c>
      <c r="AO78" s="51" t="s">
        <v>955</v>
      </c>
      <c r="AP78" s="55" t="s">
        <v>36</v>
      </c>
      <c r="AQ78" s="76" t="s">
        <v>1297</v>
      </c>
      <c r="AR78" s="51" t="s">
        <v>955</v>
      </c>
      <c r="AS78" s="55" t="s">
        <v>36</v>
      </c>
      <c r="AT78" s="218" t="s">
        <v>1464</v>
      </c>
      <c r="AU78" s="199" t="s">
        <v>955</v>
      </c>
      <c r="AV78" s="55" t="s">
        <v>36</v>
      </c>
      <c r="AW78" s="233">
        <v>45097</v>
      </c>
    </row>
    <row r="79" spans="1:49" ht="199.5" customHeight="1" x14ac:dyDescent="0.35">
      <c r="A79" s="52">
        <v>265</v>
      </c>
      <c r="B79" s="52">
        <v>2022</v>
      </c>
      <c r="C79" s="52">
        <v>191</v>
      </c>
      <c r="D79" s="53" t="s">
        <v>22</v>
      </c>
      <c r="E79" s="63" t="s">
        <v>672</v>
      </c>
      <c r="F79" s="53" t="s">
        <v>714</v>
      </c>
      <c r="G79" s="53" t="s">
        <v>747</v>
      </c>
      <c r="H79" s="63">
        <v>1</v>
      </c>
      <c r="I79" s="53" t="s">
        <v>795</v>
      </c>
      <c r="J79" s="53" t="s">
        <v>530</v>
      </c>
      <c r="K79" s="218" t="s">
        <v>854</v>
      </c>
      <c r="L79" s="52">
        <v>100</v>
      </c>
      <c r="M79" s="154">
        <v>44736</v>
      </c>
      <c r="N79" s="154">
        <v>45097</v>
      </c>
      <c r="O79" s="53" t="s">
        <v>928</v>
      </c>
      <c r="P79" s="212">
        <v>50</v>
      </c>
      <c r="Q79" s="54" t="s">
        <v>1374</v>
      </c>
      <c r="R79" s="212">
        <v>50</v>
      </c>
      <c r="S79" s="132"/>
      <c r="T79" s="132"/>
      <c r="U79" s="132"/>
      <c r="V79" s="54"/>
      <c r="W79" s="51"/>
      <c r="X79" s="51"/>
      <c r="Y79" s="54"/>
      <c r="Z79" s="51"/>
      <c r="AA79" s="51"/>
      <c r="AB79" s="54"/>
      <c r="AC79" s="51"/>
      <c r="AD79" s="51"/>
      <c r="AE79" s="54"/>
      <c r="AF79" s="51"/>
      <c r="AG79" s="51"/>
      <c r="AH79" s="54"/>
      <c r="AI79" s="51"/>
      <c r="AJ79" s="51"/>
      <c r="AK79" s="76"/>
      <c r="AL79" s="51"/>
      <c r="AM79" s="51"/>
      <c r="AN79" s="62" t="s">
        <v>1026</v>
      </c>
      <c r="AO79" s="51" t="s">
        <v>56</v>
      </c>
      <c r="AP79" s="55" t="s">
        <v>36</v>
      </c>
      <c r="AQ79" s="193" t="s">
        <v>1295</v>
      </c>
      <c r="AR79" s="51" t="s">
        <v>56</v>
      </c>
      <c r="AS79" s="61" t="s">
        <v>29</v>
      </c>
      <c r="AT79" s="218" t="s">
        <v>1408</v>
      </c>
      <c r="AU79" s="51" t="s">
        <v>56</v>
      </c>
      <c r="AV79" s="55" t="s">
        <v>36</v>
      </c>
      <c r="AW79" s="195">
        <v>45097</v>
      </c>
    </row>
    <row r="80" spans="1:49" ht="233.15" customHeight="1" x14ac:dyDescent="0.35">
      <c r="A80" s="52">
        <v>265</v>
      </c>
      <c r="B80" s="52">
        <v>2022</v>
      </c>
      <c r="C80" s="52">
        <v>191</v>
      </c>
      <c r="D80" s="53" t="s">
        <v>22</v>
      </c>
      <c r="E80" s="63" t="s">
        <v>693</v>
      </c>
      <c r="F80" s="53" t="s">
        <v>715</v>
      </c>
      <c r="G80" s="53" t="s">
        <v>739</v>
      </c>
      <c r="H80" s="63">
        <v>1</v>
      </c>
      <c r="I80" s="53" t="s">
        <v>791</v>
      </c>
      <c r="J80" s="53" t="s">
        <v>849</v>
      </c>
      <c r="K80" s="218" t="s">
        <v>850</v>
      </c>
      <c r="L80" s="52">
        <v>3</v>
      </c>
      <c r="M80" s="154">
        <v>44742</v>
      </c>
      <c r="N80" s="154">
        <v>45097</v>
      </c>
      <c r="O80" s="53" t="s">
        <v>929</v>
      </c>
      <c r="P80" s="51">
        <v>1</v>
      </c>
      <c r="Q80" s="66" t="s">
        <v>1344</v>
      </c>
      <c r="R80" s="51">
        <v>33.33</v>
      </c>
      <c r="S80" s="125"/>
      <c r="T80" s="125"/>
      <c r="U80" s="125"/>
      <c r="V80" s="54"/>
      <c r="W80" s="51"/>
      <c r="X80" s="51"/>
      <c r="Y80" s="54"/>
      <c r="Z80" s="51"/>
      <c r="AA80" s="51"/>
      <c r="AB80" s="54"/>
      <c r="AC80" s="51"/>
      <c r="AD80" s="51"/>
      <c r="AE80" s="54"/>
      <c r="AF80" s="51"/>
      <c r="AG80" s="51"/>
      <c r="AH80" s="54"/>
      <c r="AI80" s="51"/>
      <c r="AJ80" s="51"/>
      <c r="AK80" s="76"/>
      <c r="AL80" s="51"/>
      <c r="AM80" s="51"/>
      <c r="AN80" s="76" t="s">
        <v>1051</v>
      </c>
      <c r="AO80" s="51" t="s">
        <v>572</v>
      </c>
      <c r="AP80" s="61" t="s">
        <v>29</v>
      </c>
      <c r="AQ80" s="54" t="s">
        <v>1293</v>
      </c>
      <c r="AR80" s="51" t="s">
        <v>572</v>
      </c>
      <c r="AS80" s="61" t="s">
        <v>29</v>
      </c>
      <c r="AT80" s="218" t="s">
        <v>1462</v>
      </c>
      <c r="AU80" s="51" t="s">
        <v>572</v>
      </c>
      <c r="AV80" s="55" t="s">
        <v>36</v>
      </c>
      <c r="AW80" s="195">
        <v>45097</v>
      </c>
    </row>
    <row r="81" spans="1:49" ht="254.15" customHeight="1" x14ac:dyDescent="0.35">
      <c r="A81" s="52">
        <v>265</v>
      </c>
      <c r="B81" s="52">
        <v>2022</v>
      </c>
      <c r="C81" s="52">
        <v>191</v>
      </c>
      <c r="D81" s="53" t="s">
        <v>32</v>
      </c>
      <c r="E81" s="63" t="s">
        <v>33</v>
      </c>
      <c r="F81" s="53" t="s">
        <v>716</v>
      </c>
      <c r="G81" s="53" t="s">
        <v>748</v>
      </c>
      <c r="H81" s="63">
        <v>1</v>
      </c>
      <c r="I81" s="53" t="s">
        <v>796</v>
      </c>
      <c r="J81" s="53" t="s">
        <v>863</v>
      </c>
      <c r="K81" s="218" t="s">
        <v>864</v>
      </c>
      <c r="L81" s="52">
        <v>100</v>
      </c>
      <c r="M81" s="154">
        <v>44733</v>
      </c>
      <c r="N81" s="154">
        <v>45068</v>
      </c>
      <c r="O81" s="53" t="s">
        <v>932</v>
      </c>
      <c r="P81" s="212">
        <v>40</v>
      </c>
      <c r="Q81" s="54" t="s">
        <v>1375</v>
      </c>
      <c r="R81" s="212">
        <v>40</v>
      </c>
      <c r="S81" s="132"/>
      <c r="T81" s="132"/>
      <c r="U81" s="132"/>
      <c r="V81" s="54"/>
      <c r="W81" s="51"/>
      <c r="X81" s="51"/>
      <c r="Y81" s="54"/>
      <c r="Z81" s="51"/>
      <c r="AA81" s="51"/>
      <c r="AB81" s="54"/>
      <c r="AC81" s="51"/>
      <c r="AD81" s="51"/>
      <c r="AE81" s="54"/>
      <c r="AF81" s="51"/>
      <c r="AG81" s="51"/>
      <c r="AH81" s="54"/>
      <c r="AI81" s="51"/>
      <c r="AJ81" s="51"/>
      <c r="AK81" s="76"/>
      <c r="AL81" s="51"/>
      <c r="AM81" s="51"/>
      <c r="AN81" s="76" t="s">
        <v>1086</v>
      </c>
      <c r="AO81" s="51" t="s">
        <v>569</v>
      </c>
      <c r="AP81" s="55" t="s">
        <v>36</v>
      </c>
      <c r="AQ81" s="62" t="s">
        <v>1308</v>
      </c>
      <c r="AR81" s="51" t="s">
        <v>567</v>
      </c>
      <c r="AS81" s="55" t="s">
        <v>36</v>
      </c>
      <c r="AT81" s="218" t="s">
        <v>1439</v>
      </c>
      <c r="AU81" s="94" t="s">
        <v>572</v>
      </c>
      <c r="AV81" s="55" t="s">
        <v>36</v>
      </c>
      <c r="AW81" s="195">
        <v>45068</v>
      </c>
    </row>
    <row r="82" spans="1:49" ht="199.5" customHeight="1" x14ac:dyDescent="0.35">
      <c r="A82" s="52">
        <v>265</v>
      </c>
      <c r="B82" s="52">
        <v>2022</v>
      </c>
      <c r="C82" s="52">
        <v>191</v>
      </c>
      <c r="D82" s="53" t="s">
        <v>32</v>
      </c>
      <c r="E82" s="63" t="s">
        <v>33</v>
      </c>
      <c r="F82" s="53" t="s">
        <v>716</v>
      </c>
      <c r="G82" s="53" t="s">
        <v>749</v>
      </c>
      <c r="H82" s="63">
        <v>2</v>
      </c>
      <c r="I82" s="53" t="s">
        <v>797</v>
      </c>
      <c r="J82" s="53" t="s">
        <v>521</v>
      </c>
      <c r="K82" s="218" t="s">
        <v>865</v>
      </c>
      <c r="L82" s="52">
        <v>100</v>
      </c>
      <c r="M82" s="154">
        <v>44733</v>
      </c>
      <c r="N82" s="154">
        <v>45068</v>
      </c>
      <c r="O82" s="53" t="s">
        <v>933</v>
      </c>
      <c r="P82" s="212">
        <v>40</v>
      </c>
      <c r="Q82" s="54" t="s">
        <v>1376</v>
      </c>
      <c r="R82" s="212">
        <v>40</v>
      </c>
      <c r="S82" s="74"/>
      <c r="T82" s="74"/>
      <c r="U82" s="74"/>
      <c r="V82" s="54"/>
      <c r="W82" s="51"/>
      <c r="X82" s="51"/>
      <c r="Y82" s="54"/>
      <c r="Z82" s="51"/>
      <c r="AA82" s="51"/>
      <c r="AB82" s="54"/>
      <c r="AC82" s="51"/>
      <c r="AD82" s="51"/>
      <c r="AE82" s="54"/>
      <c r="AF82" s="51"/>
      <c r="AG82" s="51"/>
      <c r="AH82" s="54"/>
      <c r="AI82" s="51"/>
      <c r="AJ82" s="51"/>
      <c r="AK82" s="76"/>
      <c r="AL82" s="51"/>
      <c r="AM82" s="51"/>
      <c r="AN82" s="76" t="s">
        <v>1086</v>
      </c>
      <c r="AO82" s="51" t="s">
        <v>569</v>
      </c>
      <c r="AP82" s="55" t="s">
        <v>36</v>
      </c>
      <c r="AQ82" s="62" t="s">
        <v>1308</v>
      </c>
      <c r="AR82" s="51" t="s">
        <v>567</v>
      </c>
      <c r="AS82" s="55" t="s">
        <v>36</v>
      </c>
      <c r="AT82" s="218" t="s">
        <v>1440</v>
      </c>
      <c r="AU82" s="94" t="s">
        <v>572</v>
      </c>
      <c r="AV82" s="55" t="s">
        <v>36</v>
      </c>
      <c r="AW82" s="195">
        <v>45068</v>
      </c>
    </row>
    <row r="83" spans="1:49" ht="199.5" hidden="1" customHeight="1" x14ac:dyDescent="0.35">
      <c r="A83" s="52">
        <v>265</v>
      </c>
      <c r="B83" s="52">
        <v>2022</v>
      </c>
      <c r="C83" s="52">
        <v>191</v>
      </c>
      <c r="D83" s="53" t="s">
        <v>32</v>
      </c>
      <c r="E83" s="63" t="s">
        <v>35</v>
      </c>
      <c r="F83" s="53" t="s">
        <v>717</v>
      </c>
      <c r="G83" s="53" t="s">
        <v>750</v>
      </c>
      <c r="H83" s="63">
        <v>1</v>
      </c>
      <c r="I83" s="53" t="s">
        <v>798</v>
      </c>
      <c r="J83" s="53" t="s">
        <v>538</v>
      </c>
      <c r="K83" s="218" t="s">
        <v>866</v>
      </c>
      <c r="L83" s="52">
        <v>1</v>
      </c>
      <c r="M83" s="154">
        <v>44733</v>
      </c>
      <c r="N83" s="154">
        <v>44803</v>
      </c>
      <c r="O83" s="53" t="s">
        <v>934</v>
      </c>
      <c r="P83" s="63">
        <v>1</v>
      </c>
      <c r="Q83" s="213" t="s">
        <v>1123</v>
      </c>
      <c r="R83" s="216">
        <v>100</v>
      </c>
      <c r="S83" s="132"/>
      <c r="T83" s="132"/>
      <c r="U83" s="132"/>
      <c r="V83" s="54"/>
      <c r="W83" s="51"/>
      <c r="X83" s="51"/>
      <c r="Y83" s="54"/>
      <c r="Z83" s="51"/>
      <c r="AA83" s="51"/>
      <c r="AB83" s="54"/>
      <c r="AC83" s="51"/>
      <c r="AD83" s="51"/>
      <c r="AE83" s="54"/>
      <c r="AF83" s="51"/>
      <c r="AG83" s="51"/>
      <c r="AH83" s="54"/>
      <c r="AI83" s="51"/>
      <c r="AJ83" s="51"/>
      <c r="AK83" s="76"/>
      <c r="AL83" s="51"/>
      <c r="AM83" s="51"/>
      <c r="AN83" s="76" t="s">
        <v>1087</v>
      </c>
      <c r="AO83" s="51" t="s">
        <v>568</v>
      </c>
      <c r="AP83" s="56" t="s">
        <v>25</v>
      </c>
      <c r="AQ83" s="76" t="s">
        <v>1145</v>
      </c>
      <c r="AR83" s="51"/>
      <c r="AS83" s="56" t="s">
        <v>25</v>
      </c>
      <c r="AT83" s="218" t="s">
        <v>1145</v>
      </c>
      <c r="AU83" s="199"/>
      <c r="AV83" s="56" t="s">
        <v>25</v>
      </c>
      <c r="AW83" s="205">
        <v>44803</v>
      </c>
    </row>
    <row r="84" spans="1:49" ht="199.5" hidden="1" customHeight="1" x14ac:dyDescent="0.35">
      <c r="A84" s="52">
        <v>265</v>
      </c>
      <c r="B84" s="52">
        <v>2022</v>
      </c>
      <c r="C84" s="52">
        <v>191</v>
      </c>
      <c r="D84" s="53" t="s">
        <v>32</v>
      </c>
      <c r="E84" s="63" t="s">
        <v>35</v>
      </c>
      <c r="F84" s="53" t="s">
        <v>717</v>
      </c>
      <c r="G84" s="53" t="s">
        <v>750</v>
      </c>
      <c r="H84" s="63">
        <v>2</v>
      </c>
      <c r="I84" s="53" t="s">
        <v>799</v>
      </c>
      <c r="J84" s="53" t="s">
        <v>867</v>
      </c>
      <c r="K84" s="218" t="s">
        <v>868</v>
      </c>
      <c r="L84" s="52">
        <v>1</v>
      </c>
      <c r="M84" s="154">
        <v>44733</v>
      </c>
      <c r="N84" s="154">
        <v>44925</v>
      </c>
      <c r="O84" s="53" t="s">
        <v>934</v>
      </c>
      <c r="P84" s="63">
        <v>1</v>
      </c>
      <c r="Q84" s="53" t="s">
        <v>1269</v>
      </c>
      <c r="R84" s="63">
        <v>100</v>
      </c>
      <c r="S84" s="132"/>
      <c r="T84" s="132"/>
      <c r="U84" s="132"/>
      <c r="V84" s="54"/>
      <c r="W84" s="51"/>
      <c r="X84" s="51"/>
      <c r="Y84" s="54"/>
      <c r="Z84" s="51"/>
      <c r="AA84" s="51"/>
      <c r="AB84" s="54"/>
      <c r="AC84" s="51"/>
      <c r="AD84" s="51"/>
      <c r="AE84" s="54"/>
      <c r="AF84" s="51"/>
      <c r="AG84" s="51"/>
      <c r="AH84" s="54"/>
      <c r="AI84" s="51"/>
      <c r="AJ84" s="51"/>
      <c r="AK84" s="76"/>
      <c r="AL84" s="51"/>
      <c r="AM84" s="51"/>
      <c r="AN84" s="76" t="s">
        <v>1088</v>
      </c>
      <c r="AO84" s="51" t="s">
        <v>568</v>
      </c>
      <c r="AP84" s="55" t="s">
        <v>36</v>
      </c>
      <c r="AQ84" s="76" t="s">
        <v>1279</v>
      </c>
      <c r="AR84" s="51" t="s">
        <v>568</v>
      </c>
      <c r="AS84" s="192" t="s">
        <v>25</v>
      </c>
      <c r="AT84" s="218" t="s">
        <v>1289</v>
      </c>
      <c r="AU84" s="51"/>
      <c r="AV84" s="56" t="s">
        <v>25</v>
      </c>
      <c r="AW84" s="154">
        <v>44925</v>
      </c>
    </row>
    <row r="85" spans="1:49" ht="254.15" hidden="1" customHeight="1" x14ac:dyDescent="0.35">
      <c r="A85" s="52">
        <v>265</v>
      </c>
      <c r="B85" s="52">
        <v>2022</v>
      </c>
      <c r="C85" s="52">
        <v>191</v>
      </c>
      <c r="D85" s="53" t="s">
        <v>32</v>
      </c>
      <c r="E85" s="63" t="s">
        <v>35</v>
      </c>
      <c r="F85" s="53" t="s">
        <v>717</v>
      </c>
      <c r="G85" s="53" t="s">
        <v>750</v>
      </c>
      <c r="H85" s="63">
        <v>3</v>
      </c>
      <c r="I85" s="53" t="s">
        <v>800</v>
      </c>
      <c r="J85" s="53" t="s">
        <v>869</v>
      </c>
      <c r="K85" s="218" t="s">
        <v>870</v>
      </c>
      <c r="L85" s="52">
        <v>1</v>
      </c>
      <c r="M85" s="154">
        <v>44733</v>
      </c>
      <c r="N85" s="154">
        <v>44925</v>
      </c>
      <c r="O85" s="53" t="s">
        <v>934</v>
      </c>
      <c r="P85" s="63">
        <v>1</v>
      </c>
      <c r="Q85" s="53" t="s">
        <v>1343</v>
      </c>
      <c r="R85" s="63">
        <v>100</v>
      </c>
      <c r="S85" s="132"/>
      <c r="T85" s="132"/>
      <c r="U85" s="132"/>
      <c r="V85" s="54"/>
      <c r="W85" s="51"/>
      <c r="X85" s="51"/>
      <c r="Y85" s="54"/>
      <c r="Z85" s="51"/>
      <c r="AA85" s="51"/>
      <c r="AB85" s="54"/>
      <c r="AC85" s="51"/>
      <c r="AD85" s="51"/>
      <c r="AE85" s="54"/>
      <c r="AF85" s="51"/>
      <c r="AG85" s="51"/>
      <c r="AH85" s="54"/>
      <c r="AI85" s="51"/>
      <c r="AJ85" s="51"/>
      <c r="AK85" s="76"/>
      <c r="AL85" s="51"/>
      <c r="AM85" s="51"/>
      <c r="AN85" s="76" t="s">
        <v>1089</v>
      </c>
      <c r="AO85" s="51" t="s">
        <v>568</v>
      </c>
      <c r="AP85" s="55" t="s">
        <v>36</v>
      </c>
      <c r="AQ85" s="76" t="s">
        <v>1280</v>
      </c>
      <c r="AR85" s="51" t="s">
        <v>568</v>
      </c>
      <c r="AS85" s="192" t="s">
        <v>25</v>
      </c>
      <c r="AT85" s="218" t="s">
        <v>1289</v>
      </c>
      <c r="AU85" s="51"/>
      <c r="AV85" s="56" t="s">
        <v>25</v>
      </c>
      <c r="AW85" s="154">
        <v>44925</v>
      </c>
    </row>
    <row r="86" spans="1:49" ht="409" customHeight="1" x14ac:dyDescent="0.35">
      <c r="A86" s="52">
        <v>265</v>
      </c>
      <c r="B86" s="52">
        <v>2022</v>
      </c>
      <c r="C86" s="52">
        <v>191</v>
      </c>
      <c r="D86" s="53" t="s">
        <v>32</v>
      </c>
      <c r="E86" s="63" t="s">
        <v>35</v>
      </c>
      <c r="F86" s="53" t="s">
        <v>717</v>
      </c>
      <c r="G86" s="53" t="s">
        <v>751</v>
      </c>
      <c r="H86" s="63">
        <v>4</v>
      </c>
      <c r="I86" s="53" t="s">
        <v>801</v>
      </c>
      <c r="J86" s="53" t="s">
        <v>871</v>
      </c>
      <c r="K86" s="218" t="s">
        <v>872</v>
      </c>
      <c r="L86" s="52">
        <v>3</v>
      </c>
      <c r="M86" s="154">
        <v>44733</v>
      </c>
      <c r="N86" s="154">
        <v>45069</v>
      </c>
      <c r="O86" s="53" t="s">
        <v>929</v>
      </c>
      <c r="P86" s="189">
        <v>2</v>
      </c>
      <c r="Q86" s="66" t="s">
        <v>1345</v>
      </c>
      <c r="R86" s="70">
        <v>66.66</v>
      </c>
      <c r="S86" s="74"/>
      <c r="T86" s="74"/>
      <c r="U86" s="74"/>
      <c r="V86" s="54"/>
      <c r="W86" s="51"/>
      <c r="X86" s="51"/>
      <c r="Y86" s="54"/>
      <c r="Z86" s="51"/>
      <c r="AA86" s="51"/>
      <c r="AB86" s="54"/>
      <c r="AC86" s="51"/>
      <c r="AD86" s="51"/>
      <c r="AE86" s="54"/>
      <c r="AF86" s="51"/>
      <c r="AG86" s="51"/>
      <c r="AH86" s="54"/>
      <c r="AI86" s="51"/>
      <c r="AJ86" s="51"/>
      <c r="AK86" s="76"/>
      <c r="AL86" s="51"/>
      <c r="AM86" s="51"/>
      <c r="AN86" s="76" t="s">
        <v>1090</v>
      </c>
      <c r="AO86" s="51" t="s">
        <v>955</v>
      </c>
      <c r="AP86" s="55" t="s">
        <v>36</v>
      </c>
      <c r="AQ86" s="76" t="s">
        <v>1297</v>
      </c>
      <c r="AR86" s="51" t="s">
        <v>955</v>
      </c>
      <c r="AS86" s="55" t="s">
        <v>36</v>
      </c>
      <c r="AT86" s="218" t="s">
        <v>1393</v>
      </c>
      <c r="AU86" s="51" t="s">
        <v>955</v>
      </c>
      <c r="AV86" s="55" t="s">
        <v>36</v>
      </c>
      <c r="AW86" s="234">
        <v>45069</v>
      </c>
    </row>
    <row r="87" spans="1:49" ht="256" hidden="1" customHeight="1" x14ac:dyDescent="0.35">
      <c r="A87" s="52">
        <v>265</v>
      </c>
      <c r="B87" s="52">
        <v>2022</v>
      </c>
      <c r="C87" s="52">
        <v>191</v>
      </c>
      <c r="D87" s="53" t="s">
        <v>32</v>
      </c>
      <c r="E87" s="63" t="s">
        <v>35</v>
      </c>
      <c r="F87" s="53" t="s">
        <v>717</v>
      </c>
      <c r="G87" s="53" t="s">
        <v>752</v>
      </c>
      <c r="H87" s="63">
        <v>5</v>
      </c>
      <c r="I87" s="53" t="s">
        <v>802</v>
      </c>
      <c r="J87" s="53" t="s">
        <v>521</v>
      </c>
      <c r="K87" s="218" t="s">
        <v>873</v>
      </c>
      <c r="L87" s="52">
        <v>3</v>
      </c>
      <c r="M87" s="154">
        <v>44733</v>
      </c>
      <c r="N87" s="154">
        <v>44742</v>
      </c>
      <c r="O87" s="53" t="s">
        <v>935</v>
      </c>
      <c r="P87" s="63">
        <v>3</v>
      </c>
      <c r="Q87" s="213" t="s">
        <v>1004</v>
      </c>
      <c r="R87" s="216">
        <v>100</v>
      </c>
      <c r="S87" s="132"/>
      <c r="T87" s="132"/>
      <c r="U87" s="132"/>
      <c r="V87" s="54"/>
      <c r="W87" s="51"/>
      <c r="X87" s="51"/>
      <c r="Y87" s="54"/>
      <c r="Z87" s="51"/>
      <c r="AA87" s="51"/>
      <c r="AB87" s="54"/>
      <c r="AC87" s="51"/>
      <c r="AD87" s="51"/>
      <c r="AE87" s="54"/>
      <c r="AF87" s="51"/>
      <c r="AG87" s="51"/>
      <c r="AH87" s="54"/>
      <c r="AI87" s="51"/>
      <c r="AJ87" s="51"/>
      <c r="AK87" s="76"/>
      <c r="AL87" s="51"/>
      <c r="AM87" s="51"/>
      <c r="AN87" s="76" t="s">
        <v>1105</v>
      </c>
      <c r="AO87" s="51" t="s">
        <v>573</v>
      </c>
      <c r="AP87" s="56" t="s">
        <v>25</v>
      </c>
      <c r="AQ87" s="76" t="s">
        <v>1145</v>
      </c>
      <c r="AR87" s="51"/>
      <c r="AS87" s="56" t="s">
        <v>25</v>
      </c>
      <c r="AT87" s="218" t="s">
        <v>1145</v>
      </c>
      <c r="AU87" s="199"/>
      <c r="AV87" s="56" t="s">
        <v>25</v>
      </c>
      <c r="AW87" s="205">
        <v>44742</v>
      </c>
    </row>
    <row r="88" spans="1:49" ht="199.5" hidden="1" customHeight="1" x14ac:dyDescent="0.35">
      <c r="A88" s="52">
        <v>265</v>
      </c>
      <c r="B88" s="52">
        <v>2022</v>
      </c>
      <c r="C88" s="52">
        <v>191</v>
      </c>
      <c r="D88" s="53" t="s">
        <v>32</v>
      </c>
      <c r="E88" s="63" t="s">
        <v>35</v>
      </c>
      <c r="F88" s="53" t="s">
        <v>717</v>
      </c>
      <c r="G88" s="53" t="s">
        <v>752</v>
      </c>
      <c r="H88" s="63">
        <v>6</v>
      </c>
      <c r="I88" s="53" t="s">
        <v>803</v>
      </c>
      <c r="J88" s="53" t="s">
        <v>521</v>
      </c>
      <c r="K88" s="218" t="s">
        <v>873</v>
      </c>
      <c r="L88" s="52">
        <v>1</v>
      </c>
      <c r="M88" s="154">
        <v>44733</v>
      </c>
      <c r="N88" s="154">
        <v>44772</v>
      </c>
      <c r="O88" s="53" t="s">
        <v>935</v>
      </c>
      <c r="P88" s="63">
        <v>1</v>
      </c>
      <c r="Q88" s="53" t="s">
        <v>1005</v>
      </c>
      <c r="R88" s="63">
        <v>100</v>
      </c>
      <c r="S88" s="132"/>
      <c r="T88" s="132"/>
      <c r="U88" s="132"/>
      <c r="V88" s="54"/>
      <c r="W88" s="51"/>
      <c r="X88" s="51"/>
      <c r="Y88" s="54"/>
      <c r="Z88" s="51"/>
      <c r="AA88" s="51"/>
      <c r="AB88" s="54"/>
      <c r="AC88" s="51"/>
      <c r="AD88" s="51"/>
      <c r="AE88" s="54"/>
      <c r="AF88" s="51"/>
      <c r="AG88" s="51"/>
      <c r="AH88" s="54"/>
      <c r="AI88" s="51"/>
      <c r="AJ88" s="51"/>
      <c r="AK88" s="76"/>
      <c r="AL88" s="51"/>
      <c r="AM88" s="51"/>
      <c r="AN88" s="76" t="s">
        <v>1106</v>
      </c>
      <c r="AO88" s="51" t="s">
        <v>573</v>
      </c>
      <c r="AP88" s="56" t="s">
        <v>25</v>
      </c>
      <c r="AQ88" s="76" t="s">
        <v>1145</v>
      </c>
      <c r="AR88" s="51"/>
      <c r="AS88" s="56" t="s">
        <v>25</v>
      </c>
      <c r="AT88" s="218" t="s">
        <v>1145</v>
      </c>
      <c r="AU88" s="51"/>
      <c r="AV88" s="56" t="s">
        <v>25</v>
      </c>
      <c r="AW88" s="154">
        <v>44772</v>
      </c>
    </row>
    <row r="89" spans="1:49" ht="199.5" hidden="1" customHeight="1" x14ac:dyDescent="0.35">
      <c r="A89" s="52">
        <v>265</v>
      </c>
      <c r="B89" s="52">
        <v>2022</v>
      </c>
      <c r="C89" s="52">
        <v>191</v>
      </c>
      <c r="D89" s="53" t="s">
        <v>32</v>
      </c>
      <c r="E89" s="63" t="s">
        <v>35</v>
      </c>
      <c r="F89" s="53" t="s">
        <v>717</v>
      </c>
      <c r="G89" s="53" t="s">
        <v>752</v>
      </c>
      <c r="H89" s="63">
        <v>7</v>
      </c>
      <c r="I89" s="53" t="s">
        <v>804</v>
      </c>
      <c r="J89" s="53" t="s">
        <v>874</v>
      </c>
      <c r="K89" s="218" t="s">
        <v>875</v>
      </c>
      <c r="L89" s="52">
        <v>1</v>
      </c>
      <c r="M89" s="154">
        <v>44772</v>
      </c>
      <c r="N89" s="154">
        <v>44895</v>
      </c>
      <c r="O89" s="53" t="s">
        <v>935</v>
      </c>
      <c r="P89" s="63">
        <v>1</v>
      </c>
      <c r="Q89" s="53" t="s">
        <v>1194</v>
      </c>
      <c r="R89" s="63">
        <v>100</v>
      </c>
      <c r="S89" s="74"/>
      <c r="T89" s="74"/>
      <c r="U89" s="74"/>
      <c r="V89" s="54"/>
      <c r="W89" s="51"/>
      <c r="X89" s="51"/>
      <c r="Y89" s="54"/>
      <c r="Z89" s="51"/>
      <c r="AA89" s="51"/>
      <c r="AB89" s="54"/>
      <c r="AC89" s="51"/>
      <c r="AD89" s="51"/>
      <c r="AE89" s="54"/>
      <c r="AF89" s="51"/>
      <c r="AG89" s="51"/>
      <c r="AH89" s="54"/>
      <c r="AI89" s="51"/>
      <c r="AJ89" s="51"/>
      <c r="AK89" s="76"/>
      <c r="AL89" s="51"/>
      <c r="AM89" s="51"/>
      <c r="AN89" s="76" t="s">
        <v>1107</v>
      </c>
      <c r="AO89" s="51" t="s">
        <v>573</v>
      </c>
      <c r="AP89" s="61" t="s">
        <v>29</v>
      </c>
      <c r="AQ89" s="76" t="s">
        <v>1310</v>
      </c>
      <c r="AR89" s="51" t="s">
        <v>573</v>
      </c>
      <c r="AS89" s="56" t="s">
        <v>25</v>
      </c>
      <c r="AT89" s="218" t="s">
        <v>1311</v>
      </c>
      <c r="AU89" s="51" t="s">
        <v>573</v>
      </c>
      <c r="AV89" s="56" t="s">
        <v>25</v>
      </c>
      <c r="AW89" s="154">
        <v>44895</v>
      </c>
    </row>
    <row r="90" spans="1:49" ht="265" customHeight="1" x14ac:dyDescent="0.35">
      <c r="A90" s="52">
        <v>265</v>
      </c>
      <c r="B90" s="52">
        <v>2022</v>
      </c>
      <c r="C90" s="52">
        <v>191</v>
      </c>
      <c r="D90" s="53" t="s">
        <v>32</v>
      </c>
      <c r="E90" s="63" t="s">
        <v>35</v>
      </c>
      <c r="F90" s="53" t="s">
        <v>717</v>
      </c>
      <c r="G90" s="53" t="s">
        <v>752</v>
      </c>
      <c r="H90" s="63">
        <v>8</v>
      </c>
      <c r="I90" s="53" t="s">
        <v>805</v>
      </c>
      <c r="J90" s="53" t="s">
        <v>876</v>
      </c>
      <c r="K90" s="218" t="s">
        <v>541</v>
      </c>
      <c r="L90" s="52">
        <v>3</v>
      </c>
      <c r="M90" s="154">
        <v>44895</v>
      </c>
      <c r="N90" s="154">
        <v>44925</v>
      </c>
      <c r="O90" s="53" t="s">
        <v>935</v>
      </c>
      <c r="P90" s="63">
        <v>3</v>
      </c>
      <c r="Q90" s="53" t="s">
        <v>1336</v>
      </c>
      <c r="R90" s="217">
        <v>1</v>
      </c>
      <c r="S90" s="74"/>
      <c r="T90" s="74"/>
      <c r="U90" s="74"/>
      <c r="V90" s="54"/>
      <c r="W90" s="51"/>
      <c r="X90" s="51"/>
      <c r="Y90" s="54"/>
      <c r="Z90" s="51"/>
      <c r="AA90" s="51"/>
      <c r="AB90" s="54"/>
      <c r="AC90" s="51"/>
      <c r="AD90" s="51"/>
      <c r="AE90" s="54"/>
      <c r="AF90" s="51"/>
      <c r="AG90" s="51"/>
      <c r="AH90" s="54"/>
      <c r="AI90" s="51"/>
      <c r="AJ90" s="51"/>
      <c r="AK90" s="76"/>
      <c r="AL90" s="51"/>
      <c r="AM90" s="51"/>
      <c r="AN90" s="76" t="s">
        <v>1108</v>
      </c>
      <c r="AO90" s="51" t="s">
        <v>573</v>
      </c>
      <c r="AP90" s="51" t="s">
        <v>77</v>
      </c>
      <c r="AQ90" s="76"/>
      <c r="AR90" s="51" t="s">
        <v>1191</v>
      </c>
      <c r="AS90" s="51" t="s">
        <v>77</v>
      </c>
      <c r="AT90" s="243" t="s">
        <v>1473</v>
      </c>
      <c r="AU90" s="51" t="s">
        <v>1191</v>
      </c>
      <c r="AV90" s="56" t="s">
        <v>25</v>
      </c>
      <c r="AW90" s="195">
        <v>44925</v>
      </c>
    </row>
    <row r="91" spans="1:49" ht="245.15" customHeight="1" x14ac:dyDescent="0.35">
      <c r="A91" s="52">
        <v>265</v>
      </c>
      <c r="B91" s="52">
        <v>2022</v>
      </c>
      <c r="C91" s="52">
        <v>191</v>
      </c>
      <c r="D91" s="53" t="s">
        <v>32</v>
      </c>
      <c r="E91" s="63" t="s">
        <v>38</v>
      </c>
      <c r="F91" s="53" t="s">
        <v>718</v>
      </c>
      <c r="G91" s="53" t="s">
        <v>753</v>
      </c>
      <c r="H91" s="63">
        <v>1</v>
      </c>
      <c r="I91" s="53" t="s">
        <v>806</v>
      </c>
      <c r="J91" s="53" t="s">
        <v>871</v>
      </c>
      <c r="K91" s="218" t="s">
        <v>877</v>
      </c>
      <c r="L91" s="52">
        <v>3</v>
      </c>
      <c r="M91" s="154">
        <v>44733</v>
      </c>
      <c r="N91" s="154">
        <v>45068</v>
      </c>
      <c r="O91" s="53" t="s">
        <v>929</v>
      </c>
      <c r="P91" s="51">
        <v>1</v>
      </c>
      <c r="Q91" s="62" t="s">
        <v>1346</v>
      </c>
      <c r="R91" s="51">
        <v>33.33</v>
      </c>
      <c r="S91" s="125"/>
      <c r="T91" s="125"/>
      <c r="U91" s="125"/>
      <c r="V91" s="54"/>
      <c r="W91" s="51"/>
      <c r="X91" s="51"/>
      <c r="Y91" s="54"/>
      <c r="Z91" s="51"/>
      <c r="AA91" s="51"/>
      <c r="AB91" s="54"/>
      <c r="AC91" s="51"/>
      <c r="AD91" s="51"/>
      <c r="AE91" s="54"/>
      <c r="AF91" s="51"/>
      <c r="AG91" s="51"/>
      <c r="AH91" s="54"/>
      <c r="AI91" s="51"/>
      <c r="AJ91" s="51"/>
      <c r="AK91" s="76"/>
      <c r="AL91" s="51"/>
      <c r="AM91" s="51"/>
      <c r="AN91" s="76" t="s">
        <v>1031</v>
      </c>
      <c r="AO91" s="51" t="s">
        <v>956</v>
      </c>
      <c r="AP91" s="61" t="s">
        <v>29</v>
      </c>
      <c r="AQ91" s="76"/>
      <c r="AR91" s="51" t="s">
        <v>1191</v>
      </c>
      <c r="AS91" s="61" t="s">
        <v>29</v>
      </c>
      <c r="AT91" s="64" t="s">
        <v>1465</v>
      </c>
      <c r="AU91" s="51" t="s">
        <v>1191</v>
      </c>
      <c r="AV91" s="55" t="s">
        <v>36</v>
      </c>
      <c r="AW91" s="195">
        <v>45068</v>
      </c>
    </row>
    <row r="92" spans="1:49" ht="307" customHeight="1" x14ac:dyDescent="0.35">
      <c r="A92" s="52">
        <v>265</v>
      </c>
      <c r="B92" s="52">
        <v>2022</v>
      </c>
      <c r="C92" s="52">
        <v>191</v>
      </c>
      <c r="D92" s="53" t="s">
        <v>32</v>
      </c>
      <c r="E92" s="63" t="s">
        <v>39</v>
      </c>
      <c r="F92" s="53" t="s">
        <v>719</v>
      </c>
      <c r="G92" s="53" t="s">
        <v>754</v>
      </c>
      <c r="H92" s="63">
        <v>1</v>
      </c>
      <c r="I92" s="53" t="s">
        <v>807</v>
      </c>
      <c r="J92" s="53" t="s">
        <v>878</v>
      </c>
      <c r="K92" s="218" t="s">
        <v>879</v>
      </c>
      <c r="L92" s="52">
        <v>3</v>
      </c>
      <c r="M92" s="154">
        <v>44733</v>
      </c>
      <c r="N92" s="154">
        <v>45068</v>
      </c>
      <c r="O92" s="53" t="s">
        <v>929</v>
      </c>
      <c r="P92" s="51">
        <v>2</v>
      </c>
      <c r="Q92" s="62" t="s">
        <v>1347</v>
      </c>
      <c r="R92" s="51">
        <v>66.66</v>
      </c>
      <c r="S92" s="125"/>
      <c r="T92" s="125"/>
      <c r="U92" s="125"/>
      <c r="V92" s="54"/>
      <c r="W92" s="51"/>
      <c r="X92" s="51"/>
      <c r="Y92" s="54"/>
      <c r="Z92" s="51"/>
      <c r="AA92" s="51"/>
      <c r="AB92" s="54"/>
      <c r="AC92" s="51"/>
      <c r="AD92" s="51"/>
      <c r="AE92" s="54"/>
      <c r="AF92" s="51"/>
      <c r="AG92" s="51"/>
      <c r="AH92" s="54"/>
      <c r="AI92" s="51"/>
      <c r="AJ92" s="51"/>
      <c r="AK92" s="76"/>
      <c r="AL92" s="51"/>
      <c r="AM92" s="51"/>
      <c r="AN92" s="76" t="s">
        <v>1091</v>
      </c>
      <c r="AO92" s="51" t="s">
        <v>955</v>
      </c>
      <c r="AP92" s="61" t="s">
        <v>29</v>
      </c>
      <c r="AQ92" s="76" t="s">
        <v>1297</v>
      </c>
      <c r="AR92" s="51" t="s">
        <v>955</v>
      </c>
      <c r="AS92" s="61" t="s">
        <v>29</v>
      </c>
      <c r="AT92" s="218" t="s">
        <v>1394</v>
      </c>
      <c r="AU92" s="51" t="s">
        <v>955</v>
      </c>
      <c r="AV92" s="55" t="s">
        <v>36</v>
      </c>
      <c r="AW92" s="234">
        <v>45068</v>
      </c>
    </row>
    <row r="93" spans="1:49" ht="199.5" customHeight="1" x14ac:dyDescent="0.35">
      <c r="A93" s="52">
        <v>265</v>
      </c>
      <c r="B93" s="52">
        <v>2022</v>
      </c>
      <c r="C93" s="52">
        <v>191</v>
      </c>
      <c r="D93" s="53" t="s">
        <v>32</v>
      </c>
      <c r="E93" s="63" t="s">
        <v>39</v>
      </c>
      <c r="F93" s="53" t="s">
        <v>719</v>
      </c>
      <c r="G93" s="53" t="s">
        <v>755</v>
      </c>
      <c r="H93" s="63">
        <v>2</v>
      </c>
      <c r="I93" s="53" t="s">
        <v>808</v>
      </c>
      <c r="J93" s="53" t="s">
        <v>878</v>
      </c>
      <c r="K93" s="218" t="s">
        <v>880</v>
      </c>
      <c r="L93" s="52">
        <v>3</v>
      </c>
      <c r="M93" s="154">
        <v>44733</v>
      </c>
      <c r="N93" s="154">
        <v>45068</v>
      </c>
      <c r="O93" s="53" t="s">
        <v>929</v>
      </c>
      <c r="P93" s="51">
        <v>2</v>
      </c>
      <c r="Q93" s="62" t="s">
        <v>1348</v>
      </c>
      <c r="R93" s="51">
        <v>66.66</v>
      </c>
      <c r="S93" s="74"/>
      <c r="T93" s="74"/>
      <c r="U93" s="74"/>
      <c r="V93" s="54"/>
      <c r="W93" s="51"/>
      <c r="X93" s="51"/>
      <c r="Y93" s="54"/>
      <c r="Z93" s="51"/>
      <c r="AA93" s="51"/>
      <c r="AB93" s="54"/>
      <c r="AC93" s="51"/>
      <c r="AD93" s="51"/>
      <c r="AE93" s="54"/>
      <c r="AF93" s="51"/>
      <c r="AG93" s="51"/>
      <c r="AH93" s="54"/>
      <c r="AI93" s="51"/>
      <c r="AJ93" s="51"/>
      <c r="AK93" s="76"/>
      <c r="AL93" s="51"/>
      <c r="AM93" s="51"/>
      <c r="AN93" s="76" t="s">
        <v>1092</v>
      </c>
      <c r="AO93" s="51" t="s">
        <v>955</v>
      </c>
      <c r="AP93" s="55" t="s">
        <v>36</v>
      </c>
      <c r="AQ93" s="76" t="s">
        <v>1297</v>
      </c>
      <c r="AR93" s="51" t="s">
        <v>955</v>
      </c>
      <c r="AS93" s="55" t="s">
        <v>36</v>
      </c>
      <c r="AT93" s="218" t="s">
        <v>1404</v>
      </c>
      <c r="AU93" s="51" t="s">
        <v>955</v>
      </c>
      <c r="AV93" s="55" t="s">
        <v>36</v>
      </c>
      <c r="AW93" s="234">
        <v>45068</v>
      </c>
    </row>
    <row r="94" spans="1:49" ht="353.15" customHeight="1" x14ac:dyDescent="0.35">
      <c r="A94" s="52">
        <v>265</v>
      </c>
      <c r="B94" s="52">
        <v>2022</v>
      </c>
      <c r="C94" s="52">
        <v>191</v>
      </c>
      <c r="D94" s="53" t="s">
        <v>32</v>
      </c>
      <c r="E94" s="63" t="s">
        <v>39</v>
      </c>
      <c r="F94" s="53" t="s">
        <v>719</v>
      </c>
      <c r="G94" s="53" t="s">
        <v>756</v>
      </c>
      <c r="H94" s="63">
        <v>3</v>
      </c>
      <c r="I94" s="53" t="s">
        <v>809</v>
      </c>
      <c r="J94" s="53" t="s">
        <v>881</v>
      </c>
      <c r="K94" s="218" t="s">
        <v>882</v>
      </c>
      <c r="L94" s="52">
        <v>3</v>
      </c>
      <c r="M94" s="154">
        <v>44733</v>
      </c>
      <c r="N94" s="154">
        <v>45068</v>
      </c>
      <c r="O94" s="53" t="s">
        <v>936</v>
      </c>
      <c r="P94" s="212">
        <v>0</v>
      </c>
      <c r="Q94" s="54" t="s">
        <v>1017</v>
      </c>
      <c r="R94" s="212">
        <v>0</v>
      </c>
      <c r="S94" s="74"/>
      <c r="T94" s="74"/>
      <c r="U94" s="74"/>
      <c r="V94" s="54"/>
      <c r="W94" s="51"/>
      <c r="X94" s="51"/>
      <c r="Y94" s="54"/>
      <c r="Z94" s="51"/>
      <c r="AA94" s="51"/>
      <c r="AB94" s="54"/>
      <c r="AC94" s="51"/>
      <c r="AD94" s="51"/>
      <c r="AE94" s="54"/>
      <c r="AF94" s="51"/>
      <c r="AG94" s="51"/>
      <c r="AH94" s="54"/>
      <c r="AI94" s="51"/>
      <c r="AJ94" s="51"/>
      <c r="AK94" s="76"/>
      <c r="AL94" s="51"/>
      <c r="AM94" s="51"/>
      <c r="AN94" s="76" t="s">
        <v>1093</v>
      </c>
      <c r="AO94" s="51" t="s">
        <v>955</v>
      </c>
      <c r="AP94" s="224" t="s">
        <v>29</v>
      </c>
      <c r="AQ94" s="194" t="s">
        <v>1297</v>
      </c>
      <c r="AR94" s="51" t="s">
        <v>955</v>
      </c>
      <c r="AS94" s="61" t="s">
        <v>29</v>
      </c>
      <c r="AT94" s="243" t="s">
        <v>1418</v>
      </c>
      <c r="AU94" s="51" t="s">
        <v>955</v>
      </c>
      <c r="AV94" s="242" t="s">
        <v>29</v>
      </c>
      <c r="AW94" s="234">
        <v>45068</v>
      </c>
    </row>
    <row r="95" spans="1:49" ht="199.5" customHeight="1" x14ac:dyDescent="0.35">
      <c r="A95" s="52">
        <v>265</v>
      </c>
      <c r="B95" s="52">
        <v>2022</v>
      </c>
      <c r="C95" s="52">
        <v>191</v>
      </c>
      <c r="D95" s="53" t="s">
        <v>32</v>
      </c>
      <c r="E95" s="63" t="s">
        <v>177</v>
      </c>
      <c r="F95" s="53" t="s">
        <v>720</v>
      </c>
      <c r="G95" s="53" t="s">
        <v>757</v>
      </c>
      <c r="H95" s="63">
        <v>1</v>
      </c>
      <c r="I95" s="53" t="s">
        <v>810</v>
      </c>
      <c r="J95" s="53" t="s">
        <v>878</v>
      </c>
      <c r="K95" s="218" t="s">
        <v>883</v>
      </c>
      <c r="L95" s="52">
        <v>3</v>
      </c>
      <c r="M95" s="154">
        <v>44733</v>
      </c>
      <c r="N95" s="154">
        <v>45068</v>
      </c>
      <c r="O95" s="53" t="s">
        <v>929</v>
      </c>
      <c r="P95" s="51">
        <v>2</v>
      </c>
      <c r="Q95" s="62" t="s">
        <v>1287</v>
      </c>
      <c r="R95" s="51">
        <v>66.66</v>
      </c>
      <c r="S95" s="74"/>
      <c r="T95" s="74"/>
      <c r="U95" s="74"/>
      <c r="V95" s="54"/>
      <c r="W95" s="51"/>
      <c r="X95" s="51"/>
      <c r="Y95" s="54"/>
      <c r="Z95" s="51"/>
      <c r="AA95" s="51"/>
      <c r="AB95" s="54"/>
      <c r="AC95" s="51"/>
      <c r="AD95" s="51"/>
      <c r="AE95" s="54"/>
      <c r="AF95" s="51"/>
      <c r="AG95" s="51"/>
      <c r="AH95" s="54"/>
      <c r="AI95" s="51"/>
      <c r="AJ95" s="51"/>
      <c r="AK95" s="76"/>
      <c r="AL95" s="51"/>
      <c r="AM95" s="51"/>
      <c r="AN95" s="62" t="s">
        <v>1027</v>
      </c>
      <c r="AO95" s="51" t="s">
        <v>56</v>
      </c>
      <c r="AP95" s="55" t="s">
        <v>36</v>
      </c>
      <c r="AQ95" s="193" t="s">
        <v>1295</v>
      </c>
      <c r="AR95" s="51" t="s">
        <v>56</v>
      </c>
      <c r="AS95" s="61" t="s">
        <v>29</v>
      </c>
      <c r="AT95" s="218" t="s">
        <v>1409</v>
      </c>
      <c r="AU95" s="199" t="s">
        <v>56</v>
      </c>
      <c r="AV95" s="55" t="s">
        <v>36</v>
      </c>
      <c r="AW95" s="206">
        <v>45068</v>
      </c>
    </row>
    <row r="96" spans="1:49" ht="199.5" customHeight="1" x14ac:dyDescent="0.35">
      <c r="A96" s="52">
        <v>265</v>
      </c>
      <c r="B96" s="52">
        <v>2022</v>
      </c>
      <c r="C96" s="52">
        <v>191</v>
      </c>
      <c r="D96" s="53" t="s">
        <v>32</v>
      </c>
      <c r="E96" s="63" t="s">
        <v>177</v>
      </c>
      <c r="F96" s="53" t="s">
        <v>720</v>
      </c>
      <c r="G96" s="53" t="s">
        <v>758</v>
      </c>
      <c r="H96" s="63">
        <v>2</v>
      </c>
      <c r="I96" s="53" t="s">
        <v>811</v>
      </c>
      <c r="J96" s="53" t="s">
        <v>881</v>
      </c>
      <c r="K96" s="218" t="s">
        <v>882</v>
      </c>
      <c r="L96" s="52">
        <v>100</v>
      </c>
      <c r="M96" s="154">
        <v>44733</v>
      </c>
      <c r="N96" s="154">
        <v>45068</v>
      </c>
      <c r="O96" s="53" t="s">
        <v>936</v>
      </c>
      <c r="P96" s="212">
        <v>45</v>
      </c>
      <c r="Q96" s="54" t="s">
        <v>1377</v>
      </c>
      <c r="R96" s="212">
        <v>45</v>
      </c>
      <c r="S96" s="74"/>
      <c r="T96" s="74"/>
      <c r="U96" s="74"/>
      <c r="V96" s="54"/>
      <c r="W96" s="51"/>
      <c r="X96" s="51"/>
      <c r="Y96" s="54"/>
      <c r="Z96" s="51"/>
      <c r="AA96" s="51"/>
      <c r="AB96" s="54"/>
      <c r="AC96" s="51"/>
      <c r="AD96" s="51"/>
      <c r="AE96" s="54"/>
      <c r="AF96" s="51"/>
      <c r="AG96" s="51"/>
      <c r="AH96" s="54"/>
      <c r="AI96" s="51"/>
      <c r="AJ96" s="51"/>
      <c r="AK96" s="76"/>
      <c r="AL96" s="51"/>
      <c r="AM96" s="51"/>
      <c r="AN96" s="76" t="s">
        <v>1028</v>
      </c>
      <c r="AO96" s="51" t="s">
        <v>56</v>
      </c>
      <c r="AP96" s="51" t="s">
        <v>77</v>
      </c>
      <c r="AQ96" s="193" t="s">
        <v>1295</v>
      </c>
      <c r="AR96" s="51" t="s">
        <v>56</v>
      </c>
      <c r="AS96" s="61" t="s">
        <v>29</v>
      </c>
      <c r="AT96" s="218" t="s">
        <v>1466</v>
      </c>
      <c r="AU96" s="51" t="s">
        <v>56</v>
      </c>
      <c r="AV96" s="55" t="s">
        <v>36</v>
      </c>
      <c r="AW96" s="195">
        <v>45068</v>
      </c>
    </row>
    <row r="97" spans="1:49" ht="199.5" customHeight="1" x14ac:dyDescent="0.35">
      <c r="A97" s="52">
        <v>265</v>
      </c>
      <c r="B97" s="52">
        <v>2022</v>
      </c>
      <c r="C97" s="52">
        <v>191</v>
      </c>
      <c r="D97" s="53" t="s">
        <v>32</v>
      </c>
      <c r="E97" s="63" t="s">
        <v>40</v>
      </c>
      <c r="F97" s="53" t="s">
        <v>721</v>
      </c>
      <c r="G97" s="53" t="s">
        <v>759</v>
      </c>
      <c r="H97" s="63">
        <v>1</v>
      </c>
      <c r="I97" s="53" t="s">
        <v>812</v>
      </c>
      <c r="J97" s="53" t="s">
        <v>528</v>
      </c>
      <c r="K97" s="218" t="s">
        <v>884</v>
      </c>
      <c r="L97" s="52">
        <v>100</v>
      </c>
      <c r="M97" s="154">
        <v>44743</v>
      </c>
      <c r="N97" s="154">
        <v>45097</v>
      </c>
      <c r="O97" s="53" t="s">
        <v>937</v>
      </c>
      <c r="P97" s="63">
        <v>50</v>
      </c>
      <c r="Q97" s="64" t="s">
        <v>1195</v>
      </c>
      <c r="R97" s="217">
        <v>0.5</v>
      </c>
      <c r="S97" s="132"/>
      <c r="T97" s="132"/>
      <c r="U97" s="132"/>
      <c r="V97" s="54"/>
      <c r="W97" s="51"/>
      <c r="X97" s="51"/>
      <c r="Y97" s="54"/>
      <c r="Z97" s="51"/>
      <c r="AA97" s="51"/>
      <c r="AB97" s="54"/>
      <c r="AC97" s="51"/>
      <c r="AD97" s="51"/>
      <c r="AE97" s="54"/>
      <c r="AF97" s="51"/>
      <c r="AG97" s="51"/>
      <c r="AH97" s="54"/>
      <c r="AI97" s="51"/>
      <c r="AJ97" s="51"/>
      <c r="AK97" s="76"/>
      <c r="AL97" s="51"/>
      <c r="AM97" s="51"/>
      <c r="AN97" s="76" t="s">
        <v>1094</v>
      </c>
      <c r="AO97" s="51" t="s">
        <v>574</v>
      </c>
      <c r="AP97" s="55" t="s">
        <v>36</v>
      </c>
      <c r="AQ97" s="57" t="s">
        <v>1274</v>
      </c>
      <c r="AR97" s="51" t="s">
        <v>574</v>
      </c>
      <c r="AS97" s="130" t="s">
        <v>36</v>
      </c>
      <c r="AT97" s="218" t="s">
        <v>1467</v>
      </c>
      <c r="AU97" s="51" t="s">
        <v>1292</v>
      </c>
      <c r="AV97" s="55" t="s">
        <v>36</v>
      </c>
      <c r="AW97" s="195">
        <v>45097</v>
      </c>
    </row>
    <row r="98" spans="1:49" ht="199.5" customHeight="1" x14ac:dyDescent="0.35">
      <c r="A98" s="52">
        <v>265</v>
      </c>
      <c r="B98" s="52">
        <v>2022</v>
      </c>
      <c r="C98" s="52">
        <v>191</v>
      </c>
      <c r="D98" s="53" t="s">
        <v>32</v>
      </c>
      <c r="E98" s="63" t="s">
        <v>40</v>
      </c>
      <c r="F98" s="53" t="s">
        <v>721</v>
      </c>
      <c r="G98" s="53" t="s">
        <v>759</v>
      </c>
      <c r="H98" s="63">
        <v>2</v>
      </c>
      <c r="I98" s="53" t="s">
        <v>813</v>
      </c>
      <c r="J98" s="53" t="s">
        <v>885</v>
      </c>
      <c r="K98" s="218" t="s">
        <v>886</v>
      </c>
      <c r="L98" s="52">
        <v>100</v>
      </c>
      <c r="M98" s="154">
        <v>44743</v>
      </c>
      <c r="N98" s="154">
        <v>45097</v>
      </c>
      <c r="O98" s="53" t="s">
        <v>938</v>
      </c>
      <c r="P98" s="63">
        <v>50</v>
      </c>
      <c r="Q98" s="64" t="s">
        <v>1337</v>
      </c>
      <c r="R98" s="217">
        <v>0.5</v>
      </c>
      <c r="S98" s="132"/>
      <c r="T98" s="132"/>
      <c r="U98" s="132"/>
      <c r="V98" s="54"/>
      <c r="W98" s="51"/>
      <c r="X98" s="51"/>
      <c r="Y98" s="54"/>
      <c r="Z98" s="51"/>
      <c r="AA98" s="51"/>
      <c r="AB98" s="54"/>
      <c r="AC98" s="51"/>
      <c r="AD98" s="51"/>
      <c r="AE98" s="54"/>
      <c r="AF98" s="51"/>
      <c r="AG98" s="51"/>
      <c r="AH98" s="54"/>
      <c r="AI98" s="51"/>
      <c r="AJ98" s="51"/>
      <c r="AK98" s="76"/>
      <c r="AL98" s="51"/>
      <c r="AM98" s="51"/>
      <c r="AN98" s="76" t="s">
        <v>1095</v>
      </c>
      <c r="AO98" s="51" t="s">
        <v>574</v>
      </c>
      <c r="AP98" s="55" t="s">
        <v>36</v>
      </c>
      <c r="AQ98" s="57" t="s">
        <v>1275</v>
      </c>
      <c r="AR98" s="51" t="s">
        <v>574</v>
      </c>
      <c r="AS98" s="130" t="s">
        <v>36</v>
      </c>
      <c r="AT98" s="218" t="s">
        <v>1468</v>
      </c>
      <c r="AU98" s="51" t="s">
        <v>1292</v>
      </c>
      <c r="AV98" s="55" t="s">
        <v>36</v>
      </c>
      <c r="AW98" s="195">
        <v>45097</v>
      </c>
    </row>
    <row r="99" spans="1:49" ht="199.5" customHeight="1" x14ac:dyDescent="0.35">
      <c r="A99" s="52">
        <v>265</v>
      </c>
      <c r="B99" s="52">
        <v>2022</v>
      </c>
      <c r="C99" s="52">
        <v>191</v>
      </c>
      <c r="D99" s="53" t="s">
        <v>32</v>
      </c>
      <c r="E99" s="63" t="s">
        <v>40</v>
      </c>
      <c r="F99" s="53" t="s">
        <v>721</v>
      </c>
      <c r="G99" s="53" t="s">
        <v>760</v>
      </c>
      <c r="H99" s="63">
        <v>3</v>
      </c>
      <c r="I99" s="53" t="s">
        <v>814</v>
      </c>
      <c r="J99" s="53" t="s">
        <v>530</v>
      </c>
      <c r="K99" s="218" t="s">
        <v>887</v>
      </c>
      <c r="L99" s="52">
        <v>4</v>
      </c>
      <c r="M99" s="154">
        <v>44733</v>
      </c>
      <c r="N99" s="154">
        <v>45077</v>
      </c>
      <c r="O99" s="53" t="s">
        <v>931</v>
      </c>
      <c r="P99" s="63">
        <v>4</v>
      </c>
      <c r="Q99" s="53" t="s">
        <v>1314</v>
      </c>
      <c r="R99" s="63">
        <v>100</v>
      </c>
      <c r="S99" s="132"/>
      <c r="T99" s="132"/>
      <c r="U99" s="132"/>
      <c r="V99" s="54"/>
      <c r="W99" s="51"/>
      <c r="X99" s="51"/>
      <c r="Y99" s="54"/>
      <c r="Z99" s="51"/>
      <c r="AA99" s="51"/>
      <c r="AB99" s="54"/>
      <c r="AC99" s="51"/>
      <c r="AD99" s="51"/>
      <c r="AE99" s="54"/>
      <c r="AF99" s="51"/>
      <c r="AG99" s="51"/>
      <c r="AH99" s="54"/>
      <c r="AI99" s="51"/>
      <c r="AJ99" s="51"/>
      <c r="AK99" s="76"/>
      <c r="AL99" s="51"/>
      <c r="AM99" s="51"/>
      <c r="AN99" s="76" t="s">
        <v>1096</v>
      </c>
      <c r="AO99" s="51" t="s">
        <v>574</v>
      </c>
      <c r="AP99" s="55" t="s">
        <v>36</v>
      </c>
      <c r="AQ99" s="76" t="s">
        <v>1308</v>
      </c>
      <c r="AR99" s="51" t="s">
        <v>574</v>
      </c>
      <c r="AS99" s="55" t="s">
        <v>36</v>
      </c>
      <c r="AT99" s="218" t="s">
        <v>1441</v>
      </c>
      <c r="AU99" s="199" t="s">
        <v>1292</v>
      </c>
      <c r="AV99" s="55" t="s">
        <v>36</v>
      </c>
      <c r="AW99" s="206">
        <v>45077</v>
      </c>
    </row>
    <row r="100" spans="1:49" ht="199.5" customHeight="1" x14ac:dyDescent="0.35">
      <c r="A100" s="52">
        <v>265</v>
      </c>
      <c r="B100" s="52">
        <v>2022</v>
      </c>
      <c r="C100" s="52">
        <v>191</v>
      </c>
      <c r="D100" s="53" t="s">
        <v>32</v>
      </c>
      <c r="E100" s="63" t="s">
        <v>40</v>
      </c>
      <c r="F100" s="53" t="s">
        <v>721</v>
      </c>
      <c r="G100" s="53" t="s">
        <v>761</v>
      </c>
      <c r="H100" s="63">
        <v>4</v>
      </c>
      <c r="I100" s="53" t="s">
        <v>815</v>
      </c>
      <c r="J100" s="53" t="s">
        <v>530</v>
      </c>
      <c r="K100" s="218" t="s">
        <v>887</v>
      </c>
      <c r="L100" s="52">
        <v>1</v>
      </c>
      <c r="M100" s="154">
        <v>44733</v>
      </c>
      <c r="N100" s="154">
        <v>45068</v>
      </c>
      <c r="O100" s="53" t="s">
        <v>936</v>
      </c>
      <c r="P100" s="212">
        <v>0</v>
      </c>
      <c r="Q100" s="54" t="s">
        <v>1017</v>
      </c>
      <c r="R100" s="212">
        <v>0</v>
      </c>
      <c r="S100" s="74"/>
      <c r="T100" s="74"/>
      <c r="U100" s="74"/>
      <c r="V100" s="54"/>
      <c r="W100" s="51"/>
      <c r="X100" s="51"/>
      <c r="Y100" s="54"/>
      <c r="Z100" s="51"/>
      <c r="AA100" s="51"/>
      <c r="AB100" s="54"/>
      <c r="AC100" s="51"/>
      <c r="AD100" s="51"/>
      <c r="AE100" s="54"/>
      <c r="AF100" s="51"/>
      <c r="AG100" s="51"/>
      <c r="AH100" s="54"/>
      <c r="AI100" s="51"/>
      <c r="AJ100" s="51"/>
      <c r="AK100" s="76"/>
      <c r="AL100" s="51"/>
      <c r="AM100" s="51"/>
      <c r="AN100" s="76" t="s">
        <v>1037</v>
      </c>
      <c r="AO100" s="51" t="s">
        <v>574</v>
      </c>
      <c r="AP100" s="61" t="s">
        <v>29</v>
      </c>
      <c r="AQ100" s="76" t="s">
        <v>1308</v>
      </c>
      <c r="AR100" s="51" t="s">
        <v>574</v>
      </c>
      <c r="AS100" s="61" t="s">
        <v>29</v>
      </c>
      <c r="AT100" s="218" t="s">
        <v>1442</v>
      </c>
      <c r="AU100" s="51" t="s">
        <v>1292</v>
      </c>
      <c r="AV100" s="61" t="s">
        <v>29</v>
      </c>
      <c r="AW100" s="195">
        <v>45068</v>
      </c>
    </row>
    <row r="101" spans="1:49" ht="409" customHeight="1" x14ac:dyDescent="0.35">
      <c r="A101" s="52">
        <v>265</v>
      </c>
      <c r="B101" s="52">
        <v>2022</v>
      </c>
      <c r="C101" s="52">
        <v>191</v>
      </c>
      <c r="D101" s="53" t="s">
        <v>32</v>
      </c>
      <c r="E101" s="63" t="s">
        <v>48</v>
      </c>
      <c r="F101" s="53" t="s">
        <v>1046</v>
      </c>
      <c r="G101" s="53" t="s">
        <v>762</v>
      </c>
      <c r="H101" s="63">
        <v>1</v>
      </c>
      <c r="I101" s="53" t="s">
        <v>816</v>
      </c>
      <c r="J101" s="53" t="s">
        <v>888</v>
      </c>
      <c r="K101" s="218" t="s">
        <v>889</v>
      </c>
      <c r="L101" s="52">
        <v>2</v>
      </c>
      <c r="M101" s="154">
        <v>44733</v>
      </c>
      <c r="N101" s="154">
        <v>45068</v>
      </c>
      <c r="O101" s="53" t="s">
        <v>939</v>
      </c>
      <c r="P101" s="189">
        <v>1</v>
      </c>
      <c r="Q101" s="221" t="s">
        <v>1353</v>
      </c>
      <c r="R101" s="199">
        <v>100</v>
      </c>
      <c r="S101" s="132"/>
      <c r="T101" s="132"/>
      <c r="U101" s="132"/>
      <c r="V101" s="54"/>
      <c r="W101" s="51"/>
      <c r="X101" s="51"/>
      <c r="Y101" s="54"/>
      <c r="Z101" s="51"/>
      <c r="AA101" s="51"/>
      <c r="AB101" s="54"/>
      <c r="AC101" s="51"/>
      <c r="AD101" s="51"/>
      <c r="AE101" s="54"/>
      <c r="AF101" s="51"/>
      <c r="AG101" s="51"/>
      <c r="AH101" s="54"/>
      <c r="AI101" s="51"/>
      <c r="AJ101" s="51"/>
      <c r="AK101" s="76"/>
      <c r="AL101" s="51"/>
      <c r="AM101" s="51"/>
      <c r="AN101" s="76" t="s">
        <v>1109</v>
      </c>
      <c r="AO101" s="51" t="s">
        <v>31</v>
      </c>
      <c r="AP101" s="55" t="s">
        <v>36</v>
      </c>
      <c r="AQ101" s="76" t="s">
        <v>1308</v>
      </c>
      <c r="AR101" s="51" t="s">
        <v>31</v>
      </c>
      <c r="AS101" s="55" t="s">
        <v>36</v>
      </c>
      <c r="AT101" s="218" t="s">
        <v>1443</v>
      </c>
      <c r="AU101" s="199" t="s">
        <v>1292</v>
      </c>
      <c r="AV101" s="56" t="s">
        <v>1053</v>
      </c>
      <c r="AW101" s="206">
        <v>45068</v>
      </c>
    </row>
    <row r="102" spans="1:49" ht="310" customHeight="1" x14ac:dyDescent="0.35">
      <c r="A102" s="52">
        <v>265</v>
      </c>
      <c r="B102" s="52">
        <v>2022</v>
      </c>
      <c r="C102" s="52">
        <v>191</v>
      </c>
      <c r="D102" s="53" t="s">
        <v>32</v>
      </c>
      <c r="E102" s="63" t="s">
        <v>49</v>
      </c>
      <c r="F102" s="53" t="s">
        <v>722</v>
      </c>
      <c r="G102" s="53" t="s">
        <v>763</v>
      </c>
      <c r="H102" s="63">
        <v>1</v>
      </c>
      <c r="I102" s="53" t="s">
        <v>817</v>
      </c>
      <c r="J102" s="53" t="s">
        <v>890</v>
      </c>
      <c r="K102" s="218" t="s">
        <v>891</v>
      </c>
      <c r="L102" s="52">
        <v>3</v>
      </c>
      <c r="M102" s="154">
        <v>44733</v>
      </c>
      <c r="N102" s="154">
        <v>45077</v>
      </c>
      <c r="O102" s="53" t="s">
        <v>940</v>
      </c>
      <c r="P102" s="222">
        <v>0.2</v>
      </c>
      <c r="Q102" s="53" t="s">
        <v>1268</v>
      </c>
      <c r="R102" s="211">
        <v>20</v>
      </c>
      <c r="S102" s="138"/>
      <c r="T102" s="138"/>
      <c r="U102" s="138"/>
      <c r="V102" s="54"/>
      <c r="W102" s="51"/>
      <c r="X102" s="51"/>
      <c r="Y102" s="54"/>
      <c r="Z102" s="51"/>
      <c r="AA102" s="51"/>
      <c r="AB102" s="54"/>
      <c r="AC102" s="51"/>
      <c r="AD102" s="51"/>
      <c r="AE102" s="54"/>
      <c r="AF102" s="51"/>
      <c r="AG102" s="51"/>
      <c r="AH102" s="54"/>
      <c r="AI102" s="51"/>
      <c r="AJ102" s="51"/>
      <c r="AK102" s="76"/>
      <c r="AL102" s="51"/>
      <c r="AM102" s="51"/>
      <c r="AN102" s="128" t="s">
        <v>1040</v>
      </c>
      <c r="AO102" s="51" t="s">
        <v>27</v>
      </c>
      <c r="AP102" s="55" t="s">
        <v>36</v>
      </c>
      <c r="AQ102" s="128" t="s">
        <v>1309</v>
      </c>
      <c r="AR102" s="51" t="s">
        <v>27</v>
      </c>
      <c r="AS102" s="55" t="s">
        <v>36</v>
      </c>
      <c r="AT102" s="244" t="s">
        <v>1411</v>
      </c>
      <c r="AU102" s="51" t="s">
        <v>27</v>
      </c>
      <c r="AV102" s="55" t="s">
        <v>36</v>
      </c>
      <c r="AW102" s="195">
        <v>45077</v>
      </c>
    </row>
    <row r="103" spans="1:49" ht="257.14999999999998" customHeight="1" x14ac:dyDescent="0.35">
      <c r="A103" s="52">
        <v>265</v>
      </c>
      <c r="B103" s="52">
        <v>2022</v>
      </c>
      <c r="C103" s="52">
        <v>191</v>
      </c>
      <c r="D103" s="53" t="s">
        <v>32</v>
      </c>
      <c r="E103" s="63" t="s">
        <v>105</v>
      </c>
      <c r="F103" s="53" t="s">
        <v>723</v>
      </c>
      <c r="G103" s="53" t="s">
        <v>764</v>
      </c>
      <c r="H103" s="63">
        <v>1</v>
      </c>
      <c r="I103" s="53" t="s">
        <v>818</v>
      </c>
      <c r="J103" s="53" t="s">
        <v>892</v>
      </c>
      <c r="K103" s="218" t="s">
        <v>893</v>
      </c>
      <c r="L103" s="52">
        <v>100</v>
      </c>
      <c r="M103" s="154">
        <v>44733</v>
      </c>
      <c r="N103" s="154">
        <v>45077</v>
      </c>
      <c r="O103" s="53" t="s">
        <v>931</v>
      </c>
      <c r="P103" s="63" t="s">
        <v>998</v>
      </c>
      <c r="Q103" s="53" t="s">
        <v>1328</v>
      </c>
      <c r="R103" s="216">
        <v>80</v>
      </c>
      <c r="S103" s="74"/>
      <c r="T103" s="74"/>
      <c r="U103" s="74"/>
      <c r="V103" s="54"/>
      <c r="W103" s="51"/>
      <c r="X103" s="51"/>
      <c r="Y103" s="54"/>
      <c r="Z103" s="51"/>
      <c r="AA103" s="51"/>
      <c r="AB103" s="54"/>
      <c r="AC103" s="51"/>
      <c r="AD103" s="51"/>
      <c r="AE103" s="54"/>
      <c r="AF103" s="51"/>
      <c r="AG103" s="51"/>
      <c r="AH103" s="54"/>
      <c r="AI103" s="51"/>
      <c r="AJ103" s="51"/>
      <c r="AK103" s="76"/>
      <c r="AL103" s="51"/>
      <c r="AM103" s="51"/>
      <c r="AN103" s="76" t="s">
        <v>1097</v>
      </c>
      <c r="AO103" s="51" t="s">
        <v>955</v>
      </c>
      <c r="AP103" s="55" t="s">
        <v>36</v>
      </c>
      <c r="AQ103" s="76" t="s">
        <v>1297</v>
      </c>
      <c r="AR103" s="51" t="s">
        <v>955</v>
      </c>
      <c r="AS103" s="55" t="s">
        <v>36</v>
      </c>
      <c r="AT103" s="53" t="s">
        <v>1444</v>
      </c>
      <c r="AU103" s="199" t="s">
        <v>955</v>
      </c>
      <c r="AV103" s="55" t="s">
        <v>36</v>
      </c>
      <c r="AW103" s="206">
        <v>45077</v>
      </c>
    </row>
    <row r="104" spans="1:49" ht="247.5" customHeight="1" x14ac:dyDescent="0.35">
      <c r="A104" s="52">
        <v>265</v>
      </c>
      <c r="B104" s="52">
        <v>2022</v>
      </c>
      <c r="C104" s="52">
        <v>191</v>
      </c>
      <c r="D104" s="53" t="s">
        <v>32</v>
      </c>
      <c r="E104" s="63" t="s">
        <v>50</v>
      </c>
      <c r="F104" s="53" t="s">
        <v>724</v>
      </c>
      <c r="G104" s="53" t="s">
        <v>765</v>
      </c>
      <c r="H104" s="63">
        <v>1</v>
      </c>
      <c r="I104" s="53" t="s">
        <v>819</v>
      </c>
      <c r="J104" s="53" t="s">
        <v>894</v>
      </c>
      <c r="K104" s="218" t="s">
        <v>895</v>
      </c>
      <c r="L104" s="52">
        <v>1</v>
      </c>
      <c r="M104" s="154">
        <v>44733</v>
      </c>
      <c r="N104" s="154">
        <v>45077</v>
      </c>
      <c r="O104" s="53" t="s">
        <v>941</v>
      </c>
      <c r="P104" s="189">
        <v>1</v>
      </c>
      <c r="Q104" s="221" t="s">
        <v>1354</v>
      </c>
      <c r="R104" s="199">
        <v>100</v>
      </c>
      <c r="S104" s="74"/>
      <c r="T104" s="74"/>
      <c r="U104" s="74"/>
      <c r="V104" s="54"/>
      <c r="W104" s="51"/>
      <c r="X104" s="51"/>
      <c r="Y104" s="54"/>
      <c r="Z104" s="51"/>
      <c r="AA104" s="51"/>
      <c r="AB104" s="54"/>
      <c r="AC104" s="51"/>
      <c r="AD104" s="51"/>
      <c r="AE104" s="54"/>
      <c r="AF104" s="51"/>
      <c r="AG104" s="51"/>
      <c r="AH104" s="54"/>
      <c r="AI104" s="51"/>
      <c r="AJ104" s="51"/>
      <c r="AK104" s="76"/>
      <c r="AL104" s="51"/>
      <c r="AM104" s="51"/>
      <c r="AN104" s="76" t="s">
        <v>1098</v>
      </c>
      <c r="AO104" s="51" t="s">
        <v>568</v>
      </c>
      <c r="AP104" s="55" t="s">
        <v>36</v>
      </c>
      <c r="AQ104" s="76" t="s">
        <v>1300</v>
      </c>
      <c r="AR104" s="51" t="s">
        <v>568</v>
      </c>
      <c r="AS104" s="55" t="s">
        <v>36</v>
      </c>
      <c r="AT104" s="243" t="s">
        <v>1469</v>
      </c>
      <c r="AU104" s="57" t="s">
        <v>1191</v>
      </c>
      <c r="AV104" s="55" t="s">
        <v>36</v>
      </c>
      <c r="AW104" s="195">
        <v>45077</v>
      </c>
    </row>
    <row r="105" spans="1:49" ht="356.5" hidden="1" x14ac:dyDescent="0.35">
      <c r="A105" s="52">
        <v>265</v>
      </c>
      <c r="B105" s="52">
        <v>2022</v>
      </c>
      <c r="C105" s="52">
        <v>191</v>
      </c>
      <c r="D105" s="53" t="s">
        <v>32</v>
      </c>
      <c r="E105" s="63" t="s">
        <v>53</v>
      </c>
      <c r="F105" s="53" t="s">
        <v>725</v>
      </c>
      <c r="G105" s="53" t="s">
        <v>766</v>
      </c>
      <c r="H105" s="63">
        <v>1</v>
      </c>
      <c r="I105" s="53" t="s">
        <v>820</v>
      </c>
      <c r="J105" s="53" t="s">
        <v>878</v>
      </c>
      <c r="K105" s="218" t="s">
        <v>896</v>
      </c>
      <c r="L105" s="52">
        <v>3</v>
      </c>
      <c r="M105" s="154">
        <v>44733</v>
      </c>
      <c r="N105" s="154">
        <v>45068</v>
      </c>
      <c r="O105" s="53" t="s">
        <v>929</v>
      </c>
      <c r="P105" s="63">
        <v>100</v>
      </c>
      <c r="Q105" s="223" t="s">
        <v>1270</v>
      </c>
      <c r="R105" s="216">
        <v>100</v>
      </c>
      <c r="S105" s="132"/>
      <c r="T105" s="132"/>
      <c r="U105" s="132"/>
      <c r="V105" s="54"/>
      <c r="W105" s="51"/>
      <c r="X105" s="51"/>
      <c r="Y105" s="54"/>
      <c r="Z105" s="51"/>
      <c r="AA105" s="51"/>
      <c r="AB105" s="54"/>
      <c r="AC105" s="51"/>
      <c r="AD105" s="51"/>
      <c r="AE105" s="54"/>
      <c r="AF105" s="51"/>
      <c r="AG105" s="51"/>
      <c r="AH105" s="54"/>
      <c r="AI105" s="51"/>
      <c r="AJ105" s="51"/>
      <c r="AK105" s="76"/>
      <c r="AL105" s="51"/>
      <c r="AM105" s="51"/>
      <c r="AN105" s="76" t="s">
        <v>1099</v>
      </c>
      <c r="AO105" s="51" t="s">
        <v>955</v>
      </c>
      <c r="AP105" s="127" t="s">
        <v>1053</v>
      </c>
      <c r="AQ105" s="76" t="s">
        <v>1145</v>
      </c>
      <c r="AR105" s="51"/>
      <c r="AS105" s="127" t="s">
        <v>1053</v>
      </c>
      <c r="AT105" s="198" t="s">
        <v>1145</v>
      </c>
      <c r="AU105" s="199"/>
      <c r="AV105" s="241" t="s">
        <v>1053</v>
      </c>
      <c r="AW105" s="205">
        <v>45068</v>
      </c>
    </row>
    <row r="106" spans="1:49" ht="360" customHeight="1" x14ac:dyDescent="0.35">
      <c r="A106" s="52">
        <v>265</v>
      </c>
      <c r="B106" s="52">
        <v>2022</v>
      </c>
      <c r="C106" s="52">
        <v>191</v>
      </c>
      <c r="D106" s="53" t="s">
        <v>32</v>
      </c>
      <c r="E106" s="63" t="s">
        <v>54</v>
      </c>
      <c r="F106" s="53" t="s">
        <v>726</v>
      </c>
      <c r="G106" s="53" t="s">
        <v>767</v>
      </c>
      <c r="H106" s="63">
        <v>1</v>
      </c>
      <c r="I106" s="53" t="s">
        <v>821</v>
      </c>
      <c r="J106" s="53" t="s">
        <v>897</v>
      </c>
      <c r="K106" s="218" t="s">
        <v>898</v>
      </c>
      <c r="L106" s="52">
        <v>1</v>
      </c>
      <c r="M106" s="154">
        <v>44733</v>
      </c>
      <c r="N106" s="154">
        <v>45077</v>
      </c>
      <c r="O106" s="53" t="s">
        <v>931</v>
      </c>
      <c r="P106" s="63" t="s">
        <v>1315</v>
      </c>
      <c r="Q106" s="53" t="s">
        <v>1316</v>
      </c>
      <c r="R106" s="63">
        <v>90</v>
      </c>
      <c r="S106" s="132"/>
      <c r="T106" s="132"/>
      <c r="U106" s="132"/>
      <c r="V106" s="54"/>
      <c r="W106" s="51"/>
      <c r="X106" s="51"/>
      <c r="Y106" s="54"/>
      <c r="Z106" s="51"/>
      <c r="AA106" s="51"/>
      <c r="AB106" s="54"/>
      <c r="AC106" s="51"/>
      <c r="AD106" s="51"/>
      <c r="AE106" s="54"/>
      <c r="AF106" s="51"/>
      <c r="AG106" s="51"/>
      <c r="AH106" s="54"/>
      <c r="AI106" s="51"/>
      <c r="AJ106" s="51"/>
      <c r="AL106" s="51"/>
      <c r="AM106" s="51"/>
      <c r="AN106" s="76" t="s">
        <v>1032</v>
      </c>
      <c r="AO106" s="51" t="s">
        <v>955</v>
      </c>
      <c r="AP106" s="55" t="s">
        <v>36</v>
      </c>
      <c r="AQ106" s="76" t="s">
        <v>1297</v>
      </c>
      <c r="AR106" s="51" t="s">
        <v>955</v>
      </c>
      <c r="AS106" s="55" t="s">
        <v>36</v>
      </c>
      <c r="AT106" s="53" t="s">
        <v>1445</v>
      </c>
      <c r="AU106" s="51" t="s">
        <v>955</v>
      </c>
      <c r="AV106" s="55" t="s">
        <v>36</v>
      </c>
      <c r="AW106" s="195">
        <v>45077</v>
      </c>
    </row>
    <row r="107" spans="1:49" ht="378" customHeight="1" x14ac:dyDescent="0.35">
      <c r="A107" s="52">
        <v>265</v>
      </c>
      <c r="B107" s="52">
        <v>2022</v>
      </c>
      <c r="C107" s="52">
        <v>191</v>
      </c>
      <c r="D107" s="53" t="s">
        <v>32</v>
      </c>
      <c r="E107" s="63" t="s">
        <v>54</v>
      </c>
      <c r="F107" s="53" t="s">
        <v>726</v>
      </c>
      <c r="G107" s="53" t="s">
        <v>767</v>
      </c>
      <c r="H107" s="63">
        <v>2</v>
      </c>
      <c r="I107" s="53" t="s">
        <v>822</v>
      </c>
      <c r="J107" s="53" t="s">
        <v>899</v>
      </c>
      <c r="K107" s="218" t="s">
        <v>900</v>
      </c>
      <c r="L107" s="52">
        <v>1</v>
      </c>
      <c r="M107" s="154">
        <v>44733</v>
      </c>
      <c r="N107" s="154">
        <v>45077</v>
      </c>
      <c r="O107" s="53" t="s">
        <v>931</v>
      </c>
      <c r="P107" s="63" t="s">
        <v>1317</v>
      </c>
      <c r="Q107" s="53" t="s">
        <v>1329</v>
      </c>
      <c r="R107" s="63">
        <v>33</v>
      </c>
      <c r="S107" s="74"/>
      <c r="T107" s="74"/>
      <c r="U107" s="74"/>
      <c r="V107" s="54"/>
      <c r="W107" s="51"/>
      <c r="X107" s="51"/>
      <c r="Y107" s="54"/>
      <c r="Z107" s="51"/>
      <c r="AA107" s="51"/>
      <c r="AB107" s="54"/>
      <c r="AC107" s="51"/>
      <c r="AD107" s="51"/>
      <c r="AE107" s="54"/>
      <c r="AF107" s="51"/>
      <c r="AG107" s="51"/>
      <c r="AH107" s="54"/>
      <c r="AI107" s="51"/>
      <c r="AJ107" s="51"/>
      <c r="AK107" s="76"/>
      <c r="AL107" s="51"/>
      <c r="AM107" s="51"/>
      <c r="AN107" s="76" t="s">
        <v>1033</v>
      </c>
      <c r="AO107" s="51" t="s">
        <v>955</v>
      </c>
      <c r="AP107" s="61" t="s">
        <v>29</v>
      </c>
      <c r="AQ107" s="76" t="s">
        <v>1297</v>
      </c>
      <c r="AR107" s="51" t="s">
        <v>955</v>
      </c>
      <c r="AS107" s="61" t="s">
        <v>29</v>
      </c>
      <c r="AT107" s="53" t="s">
        <v>1405</v>
      </c>
      <c r="AU107" s="51" t="s">
        <v>955</v>
      </c>
      <c r="AV107" s="61" t="s">
        <v>29</v>
      </c>
      <c r="AW107" s="195">
        <v>45077</v>
      </c>
    </row>
    <row r="108" spans="1:49" ht="389.15" customHeight="1" x14ac:dyDescent="0.35">
      <c r="A108" s="52">
        <v>265</v>
      </c>
      <c r="B108" s="52">
        <v>2022</v>
      </c>
      <c r="C108" s="52">
        <v>191</v>
      </c>
      <c r="D108" s="53" t="s">
        <v>32</v>
      </c>
      <c r="E108" s="63" t="s">
        <v>54</v>
      </c>
      <c r="F108" s="53" t="s">
        <v>726</v>
      </c>
      <c r="G108" s="53" t="s">
        <v>767</v>
      </c>
      <c r="H108" s="63">
        <v>3</v>
      </c>
      <c r="I108" s="53" t="s">
        <v>823</v>
      </c>
      <c r="J108" s="53" t="s">
        <v>901</v>
      </c>
      <c r="K108" s="218" t="s">
        <v>901</v>
      </c>
      <c r="L108" s="52">
        <v>1</v>
      </c>
      <c r="M108" s="154">
        <v>44733</v>
      </c>
      <c r="N108" s="154">
        <v>45077</v>
      </c>
      <c r="O108" s="53" t="s">
        <v>931</v>
      </c>
      <c r="P108" s="63" t="s">
        <v>1318</v>
      </c>
      <c r="Q108" s="53" t="s">
        <v>1330</v>
      </c>
      <c r="R108" s="63">
        <v>30</v>
      </c>
      <c r="S108" s="74"/>
      <c r="T108" s="74"/>
      <c r="U108" s="74"/>
      <c r="V108" s="54"/>
      <c r="W108" s="51"/>
      <c r="X108" s="51"/>
      <c r="Y108" s="54"/>
      <c r="Z108" s="51"/>
      <c r="AA108" s="51"/>
      <c r="AB108" s="54"/>
      <c r="AC108" s="51"/>
      <c r="AD108" s="51"/>
      <c r="AE108" s="54"/>
      <c r="AF108" s="51"/>
      <c r="AG108" s="51"/>
      <c r="AH108" s="54"/>
      <c r="AI108" s="51"/>
      <c r="AJ108" s="51"/>
      <c r="AK108" s="76"/>
      <c r="AL108" s="51"/>
      <c r="AM108" s="51"/>
      <c r="AN108" s="76" t="s">
        <v>1034</v>
      </c>
      <c r="AO108" s="51" t="s">
        <v>955</v>
      </c>
      <c r="AP108" s="61" t="s">
        <v>29</v>
      </c>
      <c r="AQ108" s="76" t="s">
        <v>1297</v>
      </c>
      <c r="AR108" s="51" t="s">
        <v>955</v>
      </c>
      <c r="AS108" s="61" t="s">
        <v>29</v>
      </c>
      <c r="AT108" s="53" t="s">
        <v>1406</v>
      </c>
      <c r="AU108" s="51" t="s">
        <v>955</v>
      </c>
      <c r="AV108" s="61" t="s">
        <v>29</v>
      </c>
      <c r="AW108" s="195">
        <v>45077</v>
      </c>
    </row>
    <row r="109" spans="1:49" ht="199.5" customHeight="1" x14ac:dyDescent="0.35">
      <c r="A109" s="52">
        <v>265</v>
      </c>
      <c r="B109" s="52">
        <v>2022</v>
      </c>
      <c r="C109" s="52">
        <v>191</v>
      </c>
      <c r="D109" s="53" t="s">
        <v>32</v>
      </c>
      <c r="E109" s="63" t="s">
        <v>54</v>
      </c>
      <c r="F109" s="53" t="s">
        <v>726</v>
      </c>
      <c r="G109" s="53" t="s">
        <v>768</v>
      </c>
      <c r="H109" s="63">
        <v>4</v>
      </c>
      <c r="I109" s="53" t="s">
        <v>824</v>
      </c>
      <c r="J109" s="53" t="s">
        <v>902</v>
      </c>
      <c r="K109" s="218" t="s">
        <v>903</v>
      </c>
      <c r="L109" s="52">
        <v>3</v>
      </c>
      <c r="M109" s="154">
        <v>44733</v>
      </c>
      <c r="N109" s="154">
        <v>45068</v>
      </c>
      <c r="O109" s="53" t="s">
        <v>929</v>
      </c>
      <c r="P109" s="51">
        <v>2</v>
      </c>
      <c r="Q109" s="62" t="s">
        <v>1349</v>
      </c>
      <c r="R109" s="51">
        <v>66.66</v>
      </c>
      <c r="S109" s="74"/>
      <c r="T109" s="74"/>
      <c r="U109" s="74"/>
      <c r="V109" s="54"/>
      <c r="W109" s="51"/>
      <c r="X109" s="51"/>
      <c r="Y109" s="54"/>
      <c r="Z109" s="51"/>
      <c r="AA109" s="51"/>
      <c r="AB109" s="54"/>
      <c r="AC109" s="51"/>
      <c r="AD109" s="51"/>
      <c r="AE109" s="54"/>
      <c r="AF109" s="51"/>
      <c r="AG109" s="51"/>
      <c r="AH109" s="54"/>
      <c r="AI109" s="51"/>
      <c r="AJ109" s="51"/>
      <c r="AK109" s="76"/>
      <c r="AL109" s="51"/>
      <c r="AM109" s="51"/>
      <c r="AN109" s="128" t="s">
        <v>1100</v>
      </c>
      <c r="AO109" s="51" t="s">
        <v>27</v>
      </c>
      <c r="AP109" s="55" t="s">
        <v>36</v>
      </c>
      <c r="AQ109" s="128" t="s">
        <v>1308</v>
      </c>
      <c r="AR109" s="51" t="s">
        <v>27</v>
      </c>
      <c r="AS109" s="55" t="s">
        <v>36</v>
      </c>
      <c r="AT109" s="245" t="s">
        <v>1474</v>
      </c>
      <c r="AU109" s="51" t="s">
        <v>27</v>
      </c>
      <c r="AV109" s="55" t="s">
        <v>36</v>
      </c>
      <c r="AW109" s="195">
        <v>45068</v>
      </c>
    </row>
    <row r="110" spans="1:49" ht="199.5" customHeight="1" x14ac:dyDescent="0.35">
      <c r="A110" s="52">
        <v>265</v>
      </c>
      <c r="B110" s="52">
        <v>2022</v>
      </c>
      <c r="C110" s="52">
        <v>191</v>
      </c>
      <c r="D110" s="53" t="s">
        <v>32</v>
      </c>
      <c r="E110" s="63" t="s">
        <v>54</v>
      </c>
      <c r="F110" s="53" t="s">
        <v>726</v>
      </c>
      <c r="G110" s="53" t="s">
        <v>769</v>
      </c>
      <c r="H110" s="63">
        <v>5</v>
      </c>
      <c r="I110" s="53" t="s">
        <v>825</v>
      </c>
      <c r="J110" s="53" t="s">
        <v>554</v>
      </c>
      <c r="K110" s="218" t="s">
        <v>904</v>
      </c>
      <c r="L110" s="52">
        <v>100</v>
      </c>
      <c r="M110" s="154">
        <v>44733</v>
      </c>
      <c r="N110" s="154">
        <v>45068</v>
      </c>
      <c r="O110" s="53" t="s">
        <v>942</v>
      </c>
      <c r="P110" s="212">
        <v>100</v>
      </c>
      <c r="Q110" s="54" t="s">
        <v>1378</v>
      </c>
      <c r="R110" s="212">
        <v>100</v>
      </c>
      <c r="S110" s="132"/>
      <c r="T110" s="132"/>
      <c r="U110" s="132"/>
      <c r="V110" s="54"/>
      <c r="W110" s="51"/>
      <c r="X110" s="51"/>
      <c r="Y110" s="54"/>
      <c r="Z110" s="51"/>
      <c r="AA110" s="51"/>
      <c r="AB110" s="54"/>
      <c r="AC110" s="51"/>
      <c r="AD110" s="51"/>
      <c r="AE110" s="54"/>
      <c r="AF110" s="51"/>
      <c r="AG110" s="51"/>
      <c r="AH110" s="54"/>
      <c r="AI110" s="51"/>
      <c r="AJ110" s="51"/>
      <c r="AK110" s="76"/>
      <c r="AL110" s="51"/>
      <c r="AM110" s="51"/>
      <c r="AN110" s="128" t="s">
        <v>1041</v>
      </c>
      <c r="AO110" s="51" t="s">
        <v>27</v>
      </c>
      <c r="AP110" s="55" t="s">
        <v>36</v>
      </c>
      <c r="AQ110" s="128" t="s">
        <v>1308</v>
      </c>
      <c r="AR110" s="51" t="s">
        <v>27</v>
      </c>
      <c r="AS110" s="55" t="s">
        <v>36</v>
      </c>
      <c r="AT110" s="54" t="s">
        <v>1470</v>
      </c>
      <c r="AU110" s="51" t="s">
        <v>27</v>
      </c>
      <c r="AV110" s="55" t="s">
        <v>36</v>
      </c>
      <c r="AW110" s="195">
        <v>45068</v>
      </c>
    </row>
    <row r="111" spans="1:49" ht="199.5" customHeight="1" x14ac:dyDescent="0.35">
      <c r="A111" s="52">
        <v>265</v>
      </c>
      <c r="B111" s="52">
        <v>2022</v>
      </c>
      <c r="C111" s="52">
        <v>191</v>
      </c>
      <c r="D111" s="53" t="s">
        <v>32</v>
      </c>
      <c r="E111" s="63" t="s">
        <v>55</v>
      </c>
      <c r="F111" s="53" t="s">
        <v>727</v>
      </c>
      <c r="G111" s="53" t="s">
        <v>770</v>
      </c>
      <c r="H111" s="63">
        <v>1</v>
      </c>
      <c r="I111" s="53" t="s">
        <v>826</v>
      </c>
      <c r="J111" s="53" t="s">
        <v>905</v>
      </c>
      <c r="K111" s="218" t="s">
        <v>906</v>
      </c>
      <c r="L111" s="52">
        <v>4</v>
      </c>
      <c r="M111" s="154">
        <v>44733</v>
      </c>
      <c r="N111" s="154">
        <v>45077</v>
      </c>
      <c r="O111" s="53" t="s">
        <v>931</v>
      </c>
      <c r="P111" s="63">
        <v>3</v>
      </c>
      <c r="Q111" s="53" t="s">
        <v>1331</v>
      </c>
      <c r="R111" s="216">
        <v>75</v>
      </c>
      <c r="S111" s="74"/>
      <c r="T111" s="74"/>
      <c r="U111" s="74"/>
      <c r="V111" s="54"/>
      <c r="W111" s="51"/>
      <c r="X111" s="51"/>
      <c r="Y111" s="54"/>
      <c r="Z111" s="51"/>
      <c r="AA111" s="51"/>
      <c r="AB111" s="54"/>
      <c r="AC111" s="51"/>
      <c r="AD111" s="51"/>
      <c r="AE111" s="54"/>
      <c r="AF111" s="51"/>
      <c r="AG111" s="51"/>
      <c r="AH111" s="54"/>
      <c r="AI111" s="51"/>
      <c r="AJ111" s="51"/>
      <c r="AK111" s="76"/>
      <c r="AL111" s="51"/>
      <c r="AM111" s="51"/>
      <c r="AN111" s="128" t="s">
        <v>1042</v>
      </c>
      <c r="AO111" s="51" t="s">
        <v>27</v>
      </c>
      <c r="AP111" s="61" t="s">
        <v>29</v>
      </c>
      <c r="AQ111" s="128" t="s">
        <v>1308</v>
      </c>
      <c r="AR111" s="51" t="s">
        <v>27</v>
      </c>
      <c r="AS111" s="61" t="s">
        <v>29</v>
      </c>
      <c r="AT111" s="235" t="s">
        <v>1446</v>
      </c>
      <c r="AU111" s="199" t="s">
        <v>27</v>
      </c>
      <c r="AV111" s="55" t="s">
        <v>36</v>
      </c>
      <c r="AW111" s="206">
        <v>45077</v>
      </c>
    </row>
    <row r="112" spans="1:49" ht="199.5" customHeight="1" x14ac:dyDescent="0.35">
      <c r="A112" s="52">
        <v>265</v>
      </c>
      <c r="B112" s="52">
        <v>2022</v>
      </c>
      <c r="C112" s="52">
        <v>191</v>
      </c>
      <c r="D112" s="53" t="s">
        <v>32</v>
      </c>
      <c r="E112" s="63" t="s">
        <v>55</v>
      </c>
      <c r="F112" s="53" t="s">
        <v>727</v>
      </c>
      <c r="G112" s="53" t="s">
        <v>770</v>
      </c>
      <c r="H112" s="63">
        <v>2</v>
      </c>
      <c r="I112" s="53" t="s">
        <v>796</v>
      </c>
      <c r="J112" s="53" t="s">
        <v>907</v>
      </c>
      <c r="K112" s="218" t="s">
        <v>908</v>
      </c>
      <c r="L112" s="52">
        <v>1</v>
      </c>
      <c r="M112" s="154">
        <v>44733</v>
      </c>
      <c r="N112" s="154">
        <v>45077</v>
      </c>
      <c r="O112" s="53" t="s">
        <v>931</v>
      </c>
      <c r="P112" s="63" t="s">
        <v>1319</v>
      </c>
      <c r="Q112" s="53" t="s">
        <v>1332</v>
      </c>
      <c r="R112" s="63">
        <v>50</v>
      </c>
      <c r="S112" s="132"/>
      <c r="T112" s="132"/>
      <c r="U112" s="132"/>
      <c r="V112" s="54"/>
      <c r="W112" s="51"/>
      <c r="X112" s="51"/>
      <c r="Y112" s="54"/>
      <c r="Z112" s="51"/>
      <c r="AA112" s="51"/>
      <c r="AB112" s="54"/>
      <c r="AC112" s="51"/>
      <c r="AD112" s="51"/>
      <c r="AE112" s="54"/>
      <c r="AF112" s="51"/>
      <c r="AG112" s="51"/>
      <c r="AH112" s="54"/>
      <c r="AI112" s="51"/>
      <c r="AJ112" s="51"/>
      <c r="AL112" s="51"/>
      <c r="AM112" s="51"/>
      <c r="AN112" s="128" t="s">
        <v>1043</v>
      </c>
      <c r="AO112" s="51" t="s">
        <v>27</v>
      </c>
      <c r="AP112" s="55" t="s">
        <v>36</v>
      </c>
      <c r="AQ112" s="128" t="s">
        <v>1308</v>
      </c>
      <c r="AR112" s="51" t="s">
        <v>27</v>
      </c>
      <c r="AS112" s="55" t="s">
        <v>36</v>
      </c>
      <c r="AT112" s="53" t="s">
        <v>1447</v>
      </c>
      <c r="AU112" s="51" t="s">
        <v>27</v>
      </c>
      <c r="AV112" s="55" t="s">
        <v>36</v>
      </c>
      <c r="AW112" s="195">
        <v>45077</v>
      </c>
    </row>
    <row r="113" spans="1:49" ht="243.65" customHeight="1" x14ac:dyDescent="0.35">
      <c r="A113" s="52">
        <v>265</v>
      </c>
      <c r="B113" s="52">
        <v>2022</v>
      </c>
      <c r="C113" s="52">
        <v>191</v>
      </c>
      <c r="D113" s="53" t="s">
        <v>32</v>
      </c>
      <c r="E113" s="63" t="s">
        <v>55</v>
      </c>
      <c r="F113" s="53" t="s">
        <v>727</v>
      </c>
      <c r="G113" s="53" t="s">
        <v>771</v>
      </c>
      <c r="H113" s="63">
        <v>3</v>
      </c>
      <c r="I113" s="53" t="s">
        <v>827</v>
      </c>
      <c r="J113" s="53" t="s">
        <v>521</v>
      </c>
      <c r="K113" s="218" t="s">
        <v>909</v>
      </c>
      <c r="L113" s="52" t="s">
        <v>1380</v>
      </c>
      <c r="M113" s="154">
        <v>44733</v>
      </c>
      <c r="N113" s="154">
        <v>45068</v>
      </c>
      <c r="O113" s="53" t="s">
        <v>943</v>
      </c>
      <c r="P113" s="212">
        <v>100</v>
      </c>
      <c r="Q113" s="54" t="s">
        <v>1379</v>
      </c>
      <c r="R113" s="212">
        <v>100</v>
      </c>
      <c r="S113" s="132"/>
      <c r="T113" s="132"/>
      <c r="U113" s="132"/>
      <c r="V113" s="54"/>
      <c r="W113" s="51"/>
      <c r="X113" s="51"/>
      <c r="Y113" s="54"/>
      <c r="Z113" s="51"/>
      <c r="AA113" s="51"/>
      <c r="AB113" s="54"/>
      <c r="AC113" s="51"/>
      <c r="AD113" s="51"/>
      <c r="AE113" s="54"/>
      <c r="AF113" s="51"/>
      <c r="AG113" s="51"/>
      <c r="AH113" s="54"/>
      <c r="AI113" s="51"/>
      <c r="AJ113" s="51"/>
      <c r="AK113" s="76"/>
      <c r="AL113" s="51"/>
      <c r="AM113" s="51"/>
      <c r="AN113" s="128" t="s">
        <v>1101</v>
      </c>
      <c r="AO113" s="51" t="s">
        <v>27</v>
      </c>
      <c r="AP113" s="55" t="s">
        <v>36</v>
      </c>
      <c r="AQ113" s="128" t="s">
        <v>1308</v>
      </c>
      <c r="AR113" s="51" t="s">
        <v>27</v>
      </c>
      <c r="AS113" s="55" t="s">
        <v>36</v>
      </c>
      <c r="AT113" s="54" t="s">
        <v>1412</v>
      </c>
      <c r="AU113" s="51" t="s">
        <v>27</v>
      </c>
      <c r="AV113" s="55" t="s">
        <v>36</v>
      </c>
      <c r="AW113" s="195">
        <v>45068</v>
      </c>
    </row>
    <row r="114" spans="1:49" ht="240" customHeight="1" x14ac:dyDescent="0.35">
      <c r="A114" s="52">
        <v>265</v>
      </c>
      <c r="B114" s="52">
        <v>2022</v>
      </c>
      <c r="C114" s="52">
        <v>191</v>
      </c>
      <c r="D114" s="53" t="s">
        <v>32</v>
      </c>
      <c r="E114" s="63" t="s">
        <v>57</v>
      </c>
      <c r="F114" s="53" t="s">
        <v>728</v>
      </c>
      <c r="G114" s="53" t="s">
        <v>772</v>
      </c>
      <c r="H114" s="63">
        <v>1</v>
      </c>
      <c r="I114" s="53" t="s">
        <v>828</v>
      </c>
      <c r="J114" s="53" t="s">
        <v>871</v>
      </c>
      <c r="K114" s="218" t="s">
        <v>910</v>
      </c>
      <c r="L114" s="52">
        <v>3</v>
      </c>
      <c r="M114" s="154">
        <v>44733</v>
      </c>
      <c r="N114" s="154">
        <v>45068</v>
      </c>
      <c r="O114" s="53" t="s">
        <v>929</v>
      </c>
      <c r="P114" s="51">
        <v>2</v>
      </c>
      <c r="Q114" s="62" t="s">
        <v>1350</v>
      </c>
      <c r="R114" s="51">
        <v>66.66</v>
      </c>
      <c r="S114" s="74"/>
      <c r="T114" s="74"/>
      <c r="U114" s="74"/>
      <c r="V114" s="54"/>
      <c r="W114" s="51"/>
      <c r="X114" s="51"/>
      <c r="Y114" s="54"/>
      <c r="Z114" s="51"/>
      <c r="AA114" s="51"/>
      <c r="AB114" s="54"/>
      <c r="AC114" s="51"/>
      <c r="AD114" s="51"/>
      <c r="AE114" s="54"/>
      <c r="AF114" s="51"/>
      <c r="AG114" s="51"/>
      <c r="AH114" s="54"/>
      <c r="AI114" s="51"/>
      <c r="AJ114" s="51"/>
      <c r="AK114" s="76"/>
      <c r="AL114" s="51"/>
      <c r="AM114" s="51"/>
      <c r="AN114" s="128" t="s">
        <v>1044</v>
      </c>
      <c r="AO114" s="51" t="s">
        <v>27</v>
      </c>
      <c r="AP114" s="55" t="s">
        <v>36</v>
      </c>
      <c r="AQ114" s="128" t="s">
        <v>1308</v>
      </c>
      <c r="AR114" s="51" t="s">
        <v>27</v>
      </c>
      <c r="AS114" s="55" t="s">
        <v>36</v>
      </c>
      <c r="AT114" s="53" t="s">
        <v>1471</v>
      </c>
      <c r="AU114" s="51" t="s">
        <v>27</v>
      </c>
      <c r="AV114" s="55" t="s">
        <v>36</v>
      </c>
      <c r="AW114" s="195">
        <v>45068</v>
      </c>
    </row>
    <row r="115" spans="1:49" ht="262" customHeight="1" x14ac:dyDescent="0.35">
      <c r="A115" s="52">
        <v>265</v>
      </c>
      <c r="B115" s="52">
        <v>2022</v>
      </c>
      <c r="C115" s="52">
        <v>191</v>
      </c>
      <c r="D115" s="53" t="s">
        <v>32</v>
      </c>
      <c r="E115" s="63" t="s">
        <v>57</v>
      </c>
      <c r="F115" s="53" t="s">
        <v>728</v>
      </c>
      <c r="G115" s="53" t="s">
        <v>773</v>
      </c>
      <c r="H115" s="63">
        <v>2</v>
      </c>
      <c r="I115" s="53" t="s">
        <v>829</v>
      </c>
      <c r="J115" s="53" t="s">
        <v>881</v>
      </c>
      <c r="K115" s="218" t="s">
        <v>882</v>
      </c>
      <c r="L115" s="52">
        <v>1</v>
      </c>
      <c r="M115" s="154">
        <v>44733</v>
      </c>
      <c r="N115" s="154">
        <v>45068</v>
      </c>
      <c r="O115" s="53" t="s">
        <v>936</v>
      </c>
      <c r="P115" s="212">
        <v>100</v>
      </c>
      <c r="Q115" s="54" t="s">
        <v>1381</v>
      </c>
      <c r="R115" s="212">
        <v>100</v>
      </c>
      <c r="S115" s="74"/>
      <c r="T115" s="74"/>
      <c r="U115" s="74"/>
      <c r="V115" s="54"/>
      <c r="W115" s="51"/>
      <c r="X115" s="51"/>
      <c r="Y115" s="54"/>
      <c r="Z115" s="51"/>
      <c r="AA115" s="51"/>
      <c r="AB115" s="54"/>
      <c r="AC115" s="51"/>
      <c r="AD115" s="51"/>
      <c r="AE115" s="54"/>
      <c r="AF115" s="51"/>
      <c r="AG115" s="51"/>
      <c r="AH115" s="54"/>
      <c r="AI115" s="51"/>
      <c r="AJ115" s="51"/>
      <c r="AK115" s="76"/>
      <c r="AL115" s="51"/>
      <c r="AM115" s="51"/>
      <c r="AN115" s="128" t="s">
        <v>1045</v>
      </c>
      <c r="AO115" s="51" t="s">
        <v>27</v>
      </c>
      <c r="AP115" s="61" t="s">
        <v>29</v>
      </c>
      <c r="AQ115" s="128" t="s">
        <v>1308</v>
      </c>
      <c r="AR115" s="51" t="s">
        <v>27</v>
      </c>
      <c r="AS115" s="61" t="s">
        <v>29</v>
      </c>
      <c r="AT115" s="53" t="s">
        <v>1448</v>
      </c>
      <c r="AU115" s="51" t="s">
        <v>27</v>
      </c>
      <c r="AV115" s="55" t="s">
        <v>36</v>
      </c>
      <c r="AW115" s="195">
        <v>45068</v>
      </c>
    </row>
    <row r="116" spans="1:49" ht="199.5" customHeight="1" x14ac:dyDescent="0.35">
      <c r="A116" s="52">
        <v>265</v>
      </c>
      <c r="B116" s="52">
        <v>2022</v>
      </c>
      <c r="C116" s="52">
        <v>191</v>
      </c>
      <c r="D116" s="53" t="s">
        <v>58</v>
      </c>
      <c r="E116" s="63" t="s">
        <v>694</v>
      </c>
      <c r="F116" s="53" t="s">
        <v>729</v>
      </c>
      <c r="G116" s="53" t="s">
        <v>774</v>
      </c>
      <c r="H116" s="63">
        <v>1</v>
      </c>
      <c r="I116" s="53" t="s">
        <v>830</v>
      </c>
      <c r="J116" s="53" t="s">
        <v>911</v>
      </c>
      <c r="K116" s="218" t="s">
        <v>912</v>
      </c>
      <c r="L116" s="52">
        <v>4</v>
      </c>
      <c r="M116" s="154">
        <v>44733</v>
      </c>
      <c r="N116" s="154">
        <v>45097</v>
      </c>
      <c r="O116" s="53" t="s">
        <v>944</v>
      </c>
      <c r="P116" s="63">
        <v>2</v>
      </c>
      <c r="Q116" s="53" t="s">
        <v>1338</v>
      </c>
      <c r="R116" s="217">
        <v>0.5</v>
      </c>
      <c r="S116" s="126"/>
      <c r="T116" s="126"/>
      <c r="U116" s="126"/>
      <c r="V116" s="54"/>
      <c r="W116" s="51"/>
      <c r="X116" s="51"/>
      <c r="Y116" s="54"/>
      <c r="Z116" s="51"/>
      <c r="AA116" s="51"/>
      <c r="AB116" s="54"/>
      <c r="AC116" s="51"/>
      <c r="AD116" s="51"/>
      <c r="AE116" s="54"/>
      <c r="AF116" s="51"/>
      <c r="AG116" s="51"/>
      <c r="AH116" s="54"/>
      <c r="AI116" s="51"/>
      <c r="AJ116" s="51"/>
      <c r="AK116" s="76"/>
      <c r="AL116" s="51"/>
      <c r="AM116" s="51"/>
      <c r="AN116" s="76" t="s">
        <v>1052</v>
      </c>
      <c r="AO116" s="51" t="s">
        <v>572</v>
      </c>
      <c r="AP116" s="61" t="s">
        <v>29</v>
      </c>
      <c r="AQ116" s="76" t="s">
        <v>1294</v>
      </c>
      <c r="AR116" s="51" t="s">
        <v>572</v>
      </c>
      <c r="AS116" s="55" t="s">
        <v>36</v>
      </c>
      <c r="AT116" s="66" t="s">
        <v>1449</v>
      </c>
      <c r="AU116" s="51" t="s">
        <v>572</v>
      </c>
      <c r="AV116" s="55" t="s">
        <v>36</v>
      </c>
      <c r="AW116" s="195">
        <v>45097</v>
      </c>
    </row>
    <row r="117" spans="1:49" ht="354" customHeight="1" x14ac:dyDescent="0.35">
      <c r="A117" s="52">
        <v>265</v>
      </c>
      <c r="B117" s="52">
        <v>2022</v>
      </c>
      <c r="C117" s="52">
        <v>191</v>
      </c>
      <c r="D117" s="53" t="s">
        <v>58</v>
      </c>
      <c r="E117" s="63" t="s">
        <v>694</v>
      </c>
      <c r="F117" s="53" t="s">
        <v>729</v>
      </c>
      <c r="G117" s="53" t="s">
        <v>775</v>
      </c>
      <c r="H117" s="63">
        <v>2</v>
      </c>
      <c r="I117" s="53" t="s">
        <v>831</v>
      </c>
      <c r="J117" s="53" t="s">
        <v>913</v>
      </c>
      <c r="K117" s="218" t="s">
        <v>914</v>
      </c>
      <c r="L117" s="52">
        <v>3</v>
      </c>
      <c r="M117" s="154">
        <v>44733</v>
      </c>
      <c r="N117" s="154">
        <v>45097</v>
      </c>
      <c r="O117" s="53" t="s">
        <v>945</v>
      </c>
      <c r="P117" s="63">
        <v>2</v>
      </c>
      <c r="Q117" s="53" t="s">
        <v>1339</v>
      </c>
      <c r="R117" s="217">
        <v>0.5</v>
      </c>
      <c r="S117" s="74"/>
      <c r="T117" s="74"/>
      <c r="U117" s="74"/>
      <c r="V117" s="54"/>
      <c r="W117" s="51"/>
      <c r="X117" s="51"/>
      <c r="Y117" s="54"/>
      <c r="Z117" s="51"/>
      <c r="AA117" s="51"/>
      <c r="AB117" s="54"/>
      <c r="AC117" s="51"/>
      <c r="AD117" s="51"/>
      <c r="AE117" s="54"/>
      <c r="AF117" s="51"/>
      <c r="AG117" s="51"/>
      <c r="AH117" s="54"/>
      <c r="AI117" s="51"/>
      <c r="AJ117" s="51"/>
      <c r="AK117" s="76"/>
      <c r="AL117" s="51"/>
      <c r="AM117" s="51"/>
      <c r="AN117" s="76" t="s">
        <v>1102</v>
      </c>
      <c r="AO117" s="51" t="s">
        <v>572</v>
      </c>
      <c r="AP117" s="55" t="s">
        <v>36</v>
      </c>
      <c r="AQ117" s="54" t="s">
        <v>1293</v>
      </c>
      <c r="AR117" s="51" t="s">
        <v>572</v>
      </c>
      <c r="AS117" s="61" t="s">
        <v>29</v>
      </c>
      <c r="AT117" s="66" t="s">
        <v>1450</v>
      </c>
      <c r="AU117" s="51" t="s">
        <v>572</v>
      </c>
      <c r="AV117" s="55" t="s">
        <v>36</v>
      </c>
      <c r="AW117" s="195">
        <v>45097</v>
      </c>
    </row>
    <row r="118" spans="1:49" ht="277" customHeight="1" x14ac:dyDescent="0.35">
      <c r="A118" s="52">
        <v>265</v>
      </c>
      <c r="B118" s="52">
        <v>2022</v>
      </c>
      <c r="C118" s="52">
        <v>191</v>
      </c>
      <c r="D118" s="53" t="s">
        <v>58</v>
      </c>
      <c r="E118" s="63" t="s">
        <v>695</v>
      </c>
      <c r="F118" s="53" t="s">
        <v>730</v>
      </c>
      <c r="G118" s="53" t="s">
        <v>776</v>
      </c>
      <c r="H118" s="63">
        <v>1</v>
      </c>
      <c r="I118" s="53" t="s">
        <v>832</v>
      </c>
      <c r="J118" s="53" t="s">
        <v>530</v>
      </c>
      <c r="K118" s="218" t="s">
        <v>915</v>
      </c>
      <c r="L118" s="52">
        <v>1</v>
      </c>
      <c r="M118" s="154">
        <v>44804</v>
      </c>
      <c r="N118" s="154">
        <v>45097</v>
      </c>
      <c r="O118" s="53" t="s">
        <v>946</v>
      </c>
      <c r="P118" s="51">
        <v>0</v>
      </c>
      <c r="Q118" s="54" t="s">
        <v>1198</v>
      </c>
      <c r="R118" s="51">
        <v>0</v>
      </c>
      <c r="S118" s="74"/>
      <c r="T118" s="74"/>
      <c r="U118" s="74"/>
      <c r="V118" s="54"/>
      <c r="W118" s="51"/>
      <c r="X118" s="51"/>
      <c r="Y118" s="54"/>
      <c r="Z118" s="51"/>
      <c r="AA118" s="51"/>
      <c r="AB118" s="54"/>
      <c r="AC118" s="51"/>
      <c r="AD118" s="51"/>
      <c r="AE118" s="54"/>
      <c r="AF118" s="51"/>
      <c r="AG118" s="51"/>
      <c r="AH118" s="54"/>
      <c r="AI118" s="51"/>
      <c r="AJ118" s="51"/>
      <c r="AK118" s="76"/>
      <c r="AL118" s="51"/>
      <c r="AM118" s="51"/>
      <c r="AN118" s="76" t="s">
        <v>1024</v>
      </c>
      <c r="AO118" s="51" t="s">
        <v>56</v>
      </c>
      <c r="AP118" s="51" t="s">
        <v>77</v>
      </c>
      <c r="AQ118" s="194" t="s">
        <v>1296</v>
      </c>
      <c r="AR118" s="51" t="s">
        <v>56</v>
      </c>
      <c r="AS118" s="61" t="s">
        <v>29</v>
      </c>
      <c r="AT118" s="218" t="s">
        <v>1410</v>
      </c>
      <c r="AU118" s="51" t="s">
        <v>56</v>
      </c>
      <c r="AV118" s="61" t="s">
        <v>29</v>
      </c>
      <c r="AW118" s="195">
        <v>45097</v>
      </c>
    </row>
    <row r="119" spans="1:49" ht="329.15" customHeight="1" x14ac:dyDescent="0.35">
      <c r="A119" s="52">
        <v>265</v>
      </c>
      <c r="B119" s="52">
        <v>2022</v>
      </c>
      <c r="C119" s="52">
        <v>191</v>
      </c>
      <c r="D119" s="53" t="s">
        <v>58</v>
      </c>
      <c r="E119" s="63" t="s">
        <v>695</v>
      </c>
      <c r="F119" s="53" t="s">
        <v>730</v>
      </c>
      <c r="G119" s="53" t="s">
        <v>777</v>
      </c>
      <c r="H119" s="63">
        <v>2</v>
      </c>
      <c r="I119" s="53" t="s">
        <v>833</v>
      </c>
      <c r="J119" s="53" t="s">
        <v>916</v>
      </c>
      <c r="K119" s="218" t="s">
        <v>912</v>
      </c>
      <c r="L119" s="52">
        <v>4</v>
      </c>
      <c r="M119" s="154">
        <v>44733</v>
      </c>
      <c r="N119" s="154">
        <v>45097</v>
      </c>
      <c r="O119" s="53" t="s">
        <v>944</v>
      </c>
      <c r="P119" s="63">
        <v>2</v>
      </c>
      <c r="Q119" s="53" t="s">
        <v>1361</v>
      </c>
      <c r="R119" s="217">
        <v>0.5</v>
      </c>
      <c r="S119" s="126"/>
      <c r="T119" s="126"/>
      <c r="U119" s="126"/>
      <c r="V119" s="54"/>
      <c r="W119" s="51"/>
      <c r="X119" s="51"/>
      <c r="Y119" s="54"/>
      <c r="Z119" s="51"/>
      <c r="AA119" s="51"/>
      <c r="AB119" s="54"/>
      <c r="AC119" s="51"/>
      <c r="AD119" s="51"/>
      <c r="AE119" s="54"/>
      <c r="AF119" s="51"/>
      <c r="AG119" s="51"/>
      <c r="AH119" s="54"/>
      <c r="AI119" s="51"/>
      <c r="AJ119" s="51"/>
      <c r="AK119" s="76"/>
      <c r="AL119" s="51"/>
      <c r="AM119" s="51"/>
      <c r="AN119" s="76" t="s">
        <v>1102</v>
      </c>
      <c r="AO119" s="51" t="s">
        <v>572</v>
      </c>
      <c r="AP119" s="61" t="s">
        <v>29</v>
      </c>
      <c r="AQ119" s="76" t="s">
        <v>1294</v>
      </c>
      <c r="AR119" s="51" t="s">
        <v>572</v>
      </c>
      <c r="AS119" s="55" t="s">
        <v>36</v>
      </c>
      <c r="AT119" s="66" t="s">
        <v>1451</v>
      </c>
      <c r="AU119" s="51" t="s">
        <v>572</v>
      </c>
      <c r="AV119" s="55" t="s">
        <v>36</v>
      </c>
      <c r="AW119" s="195">
        <v>45097</v>
      </c>
    </row>
    <row r="120" spans="1:49" ht="305.5" customHeight="1" x14ac:dyDescent="0.35">
      <c r="A120" s="52">
        <v>265</v>
      </c>
      <c r="B120" s="52">
        <v>2022</v>
      </c>
      <c r="C120" s="52">
        <v>191</v>
      </c>
      <c r="D120" s="53" t="s">
        <v>58</v>
      </c>
      <c r="E120" s="63" t="s">
        <v>695</v>
      </c>
      <c r="F120" s="53" t="s">
        <v>730</v>
      </c>
      <c r="G120" s="53" t="s">
        <v>777</v>
      </c>
      <c r="H120" s="63">
        <v>3</v>
      </c>
      <c r="I120" s="53" t="s">
        <v>834</v>
      </c>
      <c r="J120" s="53" t="s">
        <v>913</v>
      </c>
      <c r="K120" s="218" t="s">
        <v>914</v>
      </c>
      <c r="L120" s="52">
        <v>3</v>
      </c>
      <c r="M120" s="154">
        <v>44733</v>
      </c>
      <c r="N120" s="154">
        <v>45097</v>
      </c>
      <c r="O120" s="53" t="s">
        <v>945</v>
      </c>
      <c r="P120" s="63">
        <v>2</v>
      </c>
      <c r="Q120" s="53" t="s">
        <v>1339</v>
      </c>
      <c r="R120" s="217">
        <v>0.5</v>
      </c>
      <c r="S120" s="74"/>
      <c r="T120" s="74"/>
      <c r="U120" s="74"/>
      <c r="V120" s="54"/>
      <c r="W120" s="51"/>
      <c r="X120" s="51"/>
      <c r="Y120" s="54"/>
      <c r="Z120" s="51"/>
      <c r="AA120" s="51"/>
      <c r="AB120" s="54"/>
      <c r="AC120" s="51"/>
      <c r="AD120" s="51"/>
      <c r="AE120" s="54"/>
      <c r="AF120" s="51"/>
      <c r="AG120" s="51"/>
      <c r="AH120" s="54"/>
      <c r="AI120" s="51"/>
      <c r="AJ120" s="51"/>
      <c r="AK120" s="76"/>
      <c r="AL120" s="51"/>
      <c r="AM120" s="51"/>
      <c r="AN120" s="128" t="s">
        <v>1103</v>
      </c>
      <c r="AO120" s="51" t="s">
        <v>572</v>
      </c>
      <c r="AP120" s="130" t="s">
        <v>36</v>
      </c>
      <c r="AQ120" s="54" t="s">
        <v>1293</v>
      </c>
      <c r="AR120" s="51" t="s">
        <v>572</v>
      </c>
      <c r="AS120" s="61" t="s">
        <v>29</v>
      </c>
      <c r="AT120" s="66" t="s">
        <v>1452</v>
      </c>
      <c r="AU120" s="51" t="s">
        <v>572</v>
      </c>
      <c r="AV120" s="55" t="s">
        <v>36</v>
      </c>
      <c r="AW120" s="195">
        <v>45097</v>
      </c>
    </row>
    <row r="121" spans="1:49" ht="313" customHeight="1" x14ac:dyDescent="0.35">
      <c r="A121" s="52">
        <v>265</v>
      </c>
      <c r="B121" s="52">
        <v>2022</v>
      </c>
      <c r="C121" s="52">
        <v>191</v>
      </c>
      <c r="D121" s="53" t="s">
        <v>58</v>
      </c>
      <c r="E121" s="63" t="s">
        <v>696</v>
      </c>
      <c r="F121" s="53" t="s">
        <v>731</v>
      </c>
      <c r="G121" s="53" t="s">
        <v>777</v>
      </c>
      <c r="H121" s="63">
        <v>1</v>
      </c>
      <c r="I121" s="53" t="s">
        <v>832</v>
      </c>
      <c r="J121" s="53" t="s">
        <v>530</v>
      </c>
      <c r="K121" s="218" t="s">
        <v>915</v>
      </c>
      <c r="L121" s="52">
        <v>1</v>
      </c>
      <c r="M121" s="154">
        <v>44804</v>
      </c>
      <c r="N121" s="154">
        <v>45097</v>
      </c>
      <c r="O121" s="53" t="s">
        <v>946</v>
      </c>
      <c r="P121" s="51">
        <v>0</v>
      </c>
      <c r="Q121" s="54" t="s">
        <v>1198</v>
      </c>
      <c r="R121" s="51">
        <v>0</v>
      </c>
      <c r="S121" s="74"/>
      <c r="T121" s="74"/>
      <c r="U121" s="74"/>
      <c r="V121" s="54"/>
      <c r="W121" s="51"/>
      <c r="X121" s="51"/>
      <c r="Y121" s="54"/>
      <c r="Z121" s="51"/>
      <c r="AA121" s="51"/>
      <c r="AB121" s="54"/>
      <c r="AC121" s="51"/>
      <c r="AD121" s="51"/>
      <c r="AE121" s="54"/>
      <c r="AF121" s="51"/>
      <c r="AG121" s="51"/>
      <c r="AH121" s="54"/>
      <c r="AI121" s="51"/>
      <c r="AJ121" s="51"/>
      <c r="AK121" s="76"/>
      <c r="AL121" s="51"/>
      <c r="AM121" s="51"/>
      <c r="AN121" s="76" t="s">
        <v>1024</v>
      </c>
      <c r="AO121" s="51" t="s">
        <v>56</v>
      </c>
      <c r="AP121" s="51" t="s">
        <v>77</v>
      </c>
      <c r="AQ121" s="194" t="s">
        <v>1296</v>
      </c>
      <c r="AR121" s="51" t="s">
        <v>56</v>
      </c>
      <c r="AS121" s="61" t="s">
        <v>29</v>
      </c>
      <c r="AT121" s="218" t="s">
        <v>1410</v>
      </c>
      <c r="AU121" s="51" t="s">
        <v>56</v>
      </c>
      <c r="AV121" s="61" t="s">
        <v>29</v>
      </c>
      <c r="AW121" s="195">
        <v>45097</v>
      </c>
    </row>
    <row r="122" spans="1:49" ht="228.65" customHeight="1" x14ac:dyDescent="0.35">
      <c r="A122" s="52">
        <v>265</v>
      </c>
      <c r="B122" s="52">
        <v>2022</v>
      </c>
      <c r="C122" s="52">
        <v>191</v>
      </c>
      <c r="D122" s="53" t="s">
        <v>58</v>
      </c>
      <c r="E122" s="63" t="s">
        <v>696</v>
      </c>
      <c r="F122" s="53" t="s">
        <v>731</v>
      </c>
      <c r="G122" s="53" t="s">
        <v>778</v>
      </c>
      <c r="H122" s="63">
        <v>2</v>
      </c>
      <c r="I122" s="53" t="s">
        <v>835</v>
      </c>
      <c r="J122" s="53" t="s">
        <v>917</v>
      </c>
      <c r="K122" s="218" t="s">
        <v>918</v>
      </c>
      <c r="L122" s="52">
        <v>1</v>
      </c>
      <c r="M122" s="154">
        <v>44733</v>
      </c>
      <c r="N122" s="154">
        <v>44926</v>
      </c>
      <c r="O122" s="53" t="s">
        <v>947</v>
      </c>
      <c r="P122" s="63">
        <v>1</v>
      </c>
      <c r="Q122" s="53" t="s">
        <v>1341</v>
      </c>
      <c r="R122" s="63">
        <v>100</v>
      </c>
      <c r="S122" s="132"/>
      <c r="T122" s="132"/>
      <c r="U122" s="132"/>
      <c r="V122" s="54"/>
      <c r="W122" s="51"/>
      <c r="X122" s="51"/>
      <c r="Y122" s="54"/>
      <c r="Z122" s="51"/>
      <c r="AA122" s="51"/>
      <c r="AB122" s="54"/>
      <c r="AC122" s="51"/>
      <c r="AD122" s="51"/>
      <c r="AE122" s="54"/>
      <c r="AF122" s="51"/>
      <c r="AG122" s="51"/>
      <c r="AH122" s="54"/>
      <c r="AI122" s="51"/>
      <c r="AJ122" s="51"/>
      <c r="AK122" s="76"/>
      <c r="AL122" s="51"/>
      <c r="AM122" s="51"/>
      <c r="AN122" s="76" t="s">
        <v>1104</v>
      </c>
      <c r="AO122" s="51" t="s">
        <v>568</v>
      </c>
      <c r="AP122" s="55" t="s">
        <v>36</v>
      </c>
      <c r="AQ122" s="76" t="s">
        <v>1281</v>
      </c>
      <c r="AR122" s="51" t="s">
        <v>568</v>
      </c>
      <c r="AS122" s="55" t="s">
        <v>36</v>
      </c>
      <c r="AT122" s="53" t="s">
        <v>1421</v>
      </c>
      <c r="AU122" s="57" t="s">
        <v>1191</v>
      </c>
      <c r="AV122" s="56" t="s">
        <v>25</v>
      </c>
      <c r="AW122" s="195">
        <v>44926</v>
      </c>
    </row>
    <row r="123" spans="1:49" ht="228.65" customHeight="1" x14ac:dyDescent="0.35">
      <c r="A123" s="52" t="s">
        <v>1146</v>
      </c>
      <c r="B123" s="52">
        <v>2022</v>
      </c>
      <c r="C123" s="52">
        <v>198</v>
      </c>
      <c r="D123" s="53" t="s">
        <v>22</v>
      </c>
      <c r="E123" s="63" t="s">
        <v>248</v>
      </c>
      <c r="F123" s="53" t="s">
        <v>1158</v>
      </c>
      <c r="G123" s="53" t="s">
        <v>1159</v>
      </c>
      <c r="H123" s="63">
        <v>1</v>
      </c>
      <c r="I123" s="53" t="s">
        <v>1167</v>
      </c>
      <c r="J123" s="53" t="s">
        <v>1168</v>
      </c>
      <c r="K123" s="218" t="s">
        <v>1169</v>
      </c>
      <c r="L123" s="52">
        <v>1</v>
      </c>
      <c r="M123" s="154">
        <v>44835</v>
      </c>
      <c r="N123" s="154">
        <v>45016</v>
      </c>
      <c r="O123" s="53" t="s">
        <v>941</v>
      </c>
      <c r="P123" s="189">
        <v>1</v>
      </c>
      <c r="Q123" s="221" t="s">
        <v>1355</v>
      </c>
      <c r="R123" s="199">
        <v>100</v>
      </c>
      <c r="S123" s="132"/>
      <c r="T123" s="132"/>
      <c r="U123" s="132"/>
      <c r="V123" s="54"/>
      <c r="W123" s="51"/>
      <c r="X123" s="51"/>
      <c r="Y123" s="54"/>
      <c r="Z123" s="51"/>
      <c r="AA123" s="51"/>
      <c r="AB123" s="54"/>
      <c r="AC123" s="51"/>
      <c r="AD123" s="51"/>
      <c r="AE123" s="54"/>
      <c r="AF123" s="51"/>
      <c r="AG123" s="51"/>
      <c r="AH123" s="54"/>
      <c r="AI123" s="51"/>
      <c r="AJ123" s="51"/>
      <c r="AK123" s="76"/>
      <c r="AL123" s="51"/>
      <c r="AM123" s="51"/>
      <c r="AN123" s="76"/>
      <c r="AO123" s="51"/>
      <c r="AP123" s="55"/>
      <c r="AQ123" s="128" t="s">
        <v>1308</v>
      </c>
      <c r="AR123" s="51" t="s">
        <v>27</v>
      </c>
      <c r="AS123" s="61" t="s">
        <v>29</v>
      </c>
      <c r="AT123" s="221" t="s">
        <v>1413</v>
      </c>
      <c r="AU123" s="51" t="s">
        <v>27</v>
      </c>
      <c r="AV123" s="56" t="s">
        <v>1053</v>
      </c>
      <c r="AW123" s="195">
        <v>45016</v>
      </c>
    </row>
    <row r="124" spans="1:49" ht="228.65" customHeight="1" x14ac:dyDescent="0.35">
      <c r="A124" s="52" t="s">
        <v>1146</v>
      </c>
      <c r="B124" s="52">
        <v>2022</v>
      </c>
      <c r="C124" s="52">
        <v>198</v>
      </c>
      <c r="D124" s="53" t="s">
        <v>22</v>
      </c>
      <c r="E124" s="63" t="s">
        <v>1154</v>
      </c>
      <c r="F124" s="53" t="s">
        <v>1160</v>
      </c>
      <c r="G124" s="53" t="s">
        <v>1161</v>
      </c>
      <c r="H124" s="63">
        <v>1</v>
      </c>
      <c r="I124" s="53" t="s">
        <v>1170</v>
      </c>
      <c r="J124" s="53" t="s">
        <v>1171</v>
      </c>
      <c r="K124" s="218" t="s">
        <v>1172</v>
      </c>
      <c r="L124" s="52">
        <v>1</v>
      </c>
      <c r="M124" s="154">
        <v>44866</v>
      </c>
      <c r="N124" s="154">
        <v>45046</v>
      </c>
      <c r="O124" s="53" t="s">
        <v>926</v>
      </c>
      <c r="P124" s="63">
        <v>0.5</v>
      </c>
      <c r="Q124" s="53" t="s">
        <v>1325</v>
      </c>
      <c r="R124" s="63">
        <v>50</v>
      </c>
      <c r="S124" s="132"/>
      <c r="T124" s="132"/>
      <c r="U124" s="132"/>
      <c r="V124" s="54"/>
      <c r="W124" s="51"/>
      <c r="X124" s="51"/>
      <c r="Y124" s="54"/>
      <c r="Z124" s="51"/>
      <c r="AA124" s="51"/>
      <c r="AB124" s="54"/>
      <c r="AC124" s="51"/>
      <c r="AD124" s="51"/>
      <c r="AE124" s="54"/>
      <c r="AF124" s="51"/>
      <c r="AG124" s="51"/>
      <c r="AH124" s="54"/>
      <c r="AI124" s="51"/>
      <c r="AJ124" s="51"/>
      <c r="AK124" s="76"/>
      <c r="AL124" s="51"/>
      <c r="AM124" s="51"/>
      <c r="AN124" s="76"/>
      <c r="AO124" s="51"/>
      <c r="AP124" s="55"/>
      <c r="AQ124" s="128" t="s">
        <v>1308</v>
      </c>
      <c r="AR124" s="51" t="s">
        <v>27</v>
      </c>
      <c r="AS124" s="61" t="s">
        <v>29</v>
      </c>
      <c r="AT124" s="53" t="s">
        <v>1414</v>
      </c>
      <c r="AU124" s="51" t="s">
        <v>27</v>
      </c>
      <c r="AV124" s="55" t="s">
        <v>36</v>
      </c>
      <c r="AW124" s="195">
        <v>45046</v>
      </c>
    </row>
    <row r="125" spans="1:49" ht="228.65" customHeight="1" x14ac:dyDescent="0.35">
      <c r="A125" s="52" t="s">
        <v>1146</v>
      </c>
      <c r="B125" s="52">
        <v>2022</v>
      </c>
      <c r="C125" s="52">
        <v>198</v>
      </c>
      <c r="D125" s="53" t="s">
        <v>22</v>
      </c>
      <c r="E125" s="63" t="s">
        <v>1155</v>
      </c>
      <c r="F125" s="53" t="s">
        <v>1162</v>
      </c>
      <c r="G125" s="53" t="s">
        <v>1163</v>
      </c>
      <c r="H125" s="63">
        <v>1</v>
      </c>
      <c r="I125" s="53" t="s">
        <v>1173</v>
      </c>
      <c r="J125" s="53" t="s">
        <v>1174</v>
      </c>
      <c r="K125" s="218" t="s">
        <v>1175</v>
      </c>
      <c r="L125" s="52">
        <v>1</v>
      </c>
      <c r="M125" s="154">
        <v>44866</v>
      </c>
      <c r="N125" s="154">
        <v>45184</v>
      </c>
      <c r="O125" s="53" t="s">
        <v>1179</v>
      </c>
      <c r="P125" s="189">
        <v>0.1</v>
      </c>
      <c r="Q125" s="221" t="s">
        <v>1356</v>
      </c>
      <c r="R125" s="199">
        <v>10</v>
      </c>
      <c r="S125" s="132"/>
      <c r="T125" s="132"/>
      <c r="U125" s="132"/>
      <c r="V125" s="54"/>
      <c r="W125" s="51"/>
      <c r="X125" s="51"/>
      <c r="Y125" s="54"/>
      <c r="Z125" s="51"/>
      <c r="AA125" s="51"/>
      <c r="AB125" s="54"/>
      <c r="AC125" s="51"/>
      <c r="AD125" s="51"/>
      <c r="AE125" s="54"/>
      <c r="AF125" s="51"/>
      <c r="AG125" s="51"/>
      <c r="AH125" s="54"/>
      <c r="AI125" s="51"/>
      <c r="AJ125" s="51"/>
      <c r="AK125" s="76"/>
      <c r="AL125" s="51"/>
      <c r="AM125" s="51"/>
      <c r="AN125" s="76"/>
      <c r="AO125" s="51"/>
      <c r="AP125" s="55"/>
      <c r="AQ125" s="128" t="s">
        <v>1308</v>
      </c>
      <c r="AR125" s="51" t="s">
        <v>27</v>
      </c>
      <c r="AS125" s="61" t="s">
        <v>29</v>
      </c>
      <c r="AT125" s="221" t="s">
        <v>1415</v>
      </c>
      <c r="AU125" s="51" t="s">
        <v>27</v>
      </c>
      <c r="AV125" s="55" t="s">
        <v>36</v>
      </c>
      <c r="AW125" s="195">
        <v>45184</v>
      </c>
    </row>
    <row r="126" spans="1:49" ht="280.5" customHeight="1" x14ac:dyDescent="0.35">
      <c r="A126" s="52" t="s">
        <v>1146</v>
      </c>
      <c r="B126" s="52">
        <v>2022</v>
      </c>
      <c r="C126" s="52">
        <v>198</v>
      </c>
      <c r="D126" s="53" t="s">
        <v>22</v>
      </c>
      <c r="E126" s="63" t="s">
        <v>1156</v>
      </c>
      <c r="F126" s="53" t="s">
        <v>1164</v>
      </c>
      <c r="G126" s="53" t="s">
        <v>1165</v>
      </c>
      <c r="H126" s="63">
        <v>1</v>
      </c>
      <c r="I126" s="53" t="s">
        <v>1176</v>
      </c>
      <c r="J126" s="53" t="s">
        <v>1177</v>
      </c>
      <c r="K126" s="218" t="s">
        <v>1178</v>
      </c>
      <c r="L126" s="52">
        <v>1</v>
      </c>
      <c r="M126" s="154">
        <v>44835</v>
      </c>
      <c r="N126" s="154">
        <v>45138</v>
      </c>
      <c r="O126" s="53" t="s">
        <v>1180</v>
      </c>
      <c r="P126" s="63">
        <v>1</v>
      </c>
      <c r="Q126" s="53" t="s">
        <v>1384</v>
      </c>
      <c r="R126" s="63">
        <v>100</v>
      </c>
      <c r="S126" s="132"/>
      <c r="T126" s="132"/>
      <c r="U126" s="132"/>
      <c r="V126" s="54"/>
      <c r="W126" s="51"/>
      <c r="X126" s="51"/>
      <c r="Y126" s="54"/>
      <c r="Z126" s="51"/>
      <c r="AA126" s="51"/>
      <c r="AB126" s="54"/>
      <c r="AC126" s="51"/>
      <c r="AD126" s="51"/>
      <c r="AE126" s="54"/>
      <c r="AF126" s="51"/>
      <c r="AG126" s="51"/>
      <c r="AH126" s="54"/>
      <c r="AI126" s="51"/>
      <c r="AJ126" s="51"/>
      <c r="AK126" s="76"/>
      <c r="AL126" s="51"/>
      <c r="AM126" s="51"/>
      <c r="AN126" s="76"/>
      <c r="AO126" s="51"/>
      <c r="AP126" s="55"/>
      <c r="AQ126" s="128" t="s">
        <v>1308</v>
      </c>
      <c r="AR126" s="51" t="s">
        <v>27</v>
      </c>
      <c r="AS126" s="61" t="s">
        <v>29</v>
      </c>
      <c r="AT126" s="221" t="s">
        <v>1417</v>
      </c>
      <c r="AU126" s="51" t="s">
        <v>27</v>
      </c>
      <c r="AV126" s="55" t="s">
        <v>36</v>
      </c>
      <c r="AW126" s="195">
        <v>45138</v>
      </c>
    </row>
    <row r="127" spans="1:49" ht="228.65" customHeight="1" x14ac:dyDescent="0.35">
      <c r="A127" s="52" t="s">
        <v>1146</v>
      </c>
      <c r="B127" s="52">
        <v>2022</v>
      </c>
      <c r="C127" s="52">
        <v>198</v>
      </c>
      <c r="D127" s="53" t="s">
        <v>22</v>
      </c>
      <c r="E127" s="63" t="s">
        <v>1157</v>
      </c>
      <c r="F127" s="53" t="s">
        <v>1166</v>
      </c>
      <c r="G127" s="53" t="s">
        <v>1163</v>
      </c>
      <c r="H127" s="63">
        <v>1</v>
      </c>
      <c r="I127" s="53" t="s">
        <v>1173</v>
      </c>
      <c r="J127" s="53" t="s">
        <v>1174</v>
      </c>
      <c r="K127" s="218" t="s">
        <v>1175</v>
      </c>
      <c r="L127" s="52">
        <v>1</v>
      </c>
      <c r="M127" s="154">
        <v>44866</v>
      </c>
      <c r="N127" s="154">
        <v>45184</v>
      </c>
      <c r="O127" s="53" t="s">
        <v>1179</v>
      </c>
      <c r="P127" s="189">
        <v>0.1</v>
      </c>
      <c r="Q127" s="221" t="s">
        <v>1356</v>
      </c>
      <c r="R127" s="199">
        <v>10</v>
      </c>
      <c r="S127" s="132"/>
      <c r="T127" s="132"/>
      <c r="U127" s="132"/>
      <c r="V127" s="54"/>
      <c r="W127" s="51"/>
      <c r="X127" s="51"/>
      <c r="Y127" s="54"/>
      <c r="Z127" s="51"/>
      <c r="AA127" s="51"/>
      <c r="AB127" s="54"/>
      <c r="AC127" s="51"/>
      <c r="AD127" s="51"/>
      <c r="AE127" s="54"/>
      <c r="AF127" s="51"/>
      <c r="AG127" s="51"/>
      <c r="AH127" s="54"/>
      <c r="AI127" s="51"/>
      <c r="AJ127" s="51"/>
      <c r="AK127" s="76"/>
      <c r="AL127" s="51"/>
      <c r="AM127" s="51"/>
      <c r="AN127" s="76"/>
      <c r="AO127" s="51"/>
      <c r="AP127" s="55"/>
      <c r="AQ127" s="128" t="s">
        <v>1308</v>
      </c>
      <c r="AR127" s="190" t="s">
        <v>27</v>
      </c>
      <c r="AS127" s="61" t="s">
        <v>29</v>
      </c>
      <c r="AT127" s="221" t="s">
        <v>1415</v>
      </c>
      <c r="AU127" s="51" t="s">
        <v>27</v>
      </c>
      <c r="AV127" s="55" t="s">
        <v>36</v>
      </c>
      <c r="AW127" s="195">
        <v>45184</v>
      </c>
    </row>
    <row r="134" spans="46:46" x14ac:dyDescent="0.35">
      <c r="AT134" s="73" t="s">
        <v>1478</v>
      </c>
    </row>
  </sheetData>
  <autoFilter ref="A1:XDZ127" xr:uid="{00000000-0001-0000-0300-000000000000}">
    <filterColumn colId="44">
      <filters>
        <filter val="EN AVANCE"/>
        <filter val="NO APLICA AL CORTE"/>
        <filter val="SIN AVANCE"/>
        <filter val="VENCIDA"/>
      </filters>
    </filterColumn>
  </autoFilter>
  <sortState xmlns:xlrd2="http://schemas.microsoft.com/office/spreadsheetml/2017/richdata2" ref="A3:AW59">
    <sortCondition ref="A3:A59"/>
    <sortCondition ref="B3:B59"/>
    <sortCondition ref="C3:C59"/>
    <sortCondition ref="E3:E59"/>
    <sortCondition ref="H3:H59"/>
  </sortState>
  <dataValidations count="2">
    <dataValidation type="date" allowBlank="1" showInputMessage="1" errorTitle="Entrada no válida" error="Por favor escriba una fecha válida (AAAA/MM/DD)" promptTitle="Ingrese una fecha (AAAA/MM/DD)" sqref="M54:N59 M1:N2 AT57 AW54:AW59 AV59" xr:uid="{00000000-0002-0000-0300-000000000000}">
      <formula1>1900/1/1</formula1>
      <formula2>3000/1/1</formula2>
    </dataValidation>
    <dataValidation type="textLength" operator="lessThanOrEqual" allowBlank="1" showInputMessage="1" showErrorMessage="1" errorTitle="Supera 600 caracteres" error="El contenido de la celda solo puede ser de 600 caracteres." sqref="Q4:Q14 Q95:Q96 Q102:Q108 Q110:Q113 Q16:Q21 Q78:Q83 Q23:Q24 Q38:Q52 Q87:Q90 Q54:Q56 Q99 Q26:Q33 Q36 Q58:Q76 Q115:Q127 AT78 AT58 AT69 AT75 AT80 AT66 AT24 AT56 AT60 AT103 AT106:AT108 AT122" xr:uid="{00000000-0002-0000-0300-000001000000}">
      <formula1>600</formula1>
    </dataValidation>
  </dataValidations>
  <pageMargins left="0.25" right="0.25" top="0.75" bottom="0.75" header="0.3" footer="0.3"/>
  <pageSetup paperSize="9" scale="3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8"/>
  <sheetViews>
    <sheetView zoomScale="85" zoomScaleNormal="85" workbookViewId="0">
      <pane xSplit="10" ySplit="3" topLeftCell="AV4" activePane="bottomRight" state="frozen"/>
      <selection activeCell="D1" sqref="D1"/>
      <selection pane="topRight" activeCell="K1" sqref="K1"/>
      <selection pane="bottomLeft" activeCell="D4" sqref="D4"/>
      <selection pane="bottomRight" activeCell="AY4" sqref="AY4"/>
    </sheetView>
  </sheetViews>
  <sheetFormatPr baseColWidth="10" defaultRowHeight="14.5" x14ac:dyDescent="0.35"/>
  <cols>
    <col min="1" max="1" width="11.453125" hidden="1" customWidth="1"/>
    <col min="2" max="3" width="11.453125" customWidth="1"/>
    <col min="4" max="4" width="13.453125" customWidth="1"/>
    <col min="5" max="5" width="7.453125" customWidth="1"/>
    <col min="7" max="7" width="11.453125" customWidth="1"/>
    <col min="8" max="8" width="22.453125" customWidth="1"/>
    <col min="9" max="9" width="16.453125" customWidth="1"/>
    <col min="12" max="12" width="11.453125" customWidth="1"/>
    <col min="16" max="16" width="32.453125" customWidth="1"/>
    <col min="17" max="17" width="32.453125" hidden="1" customWidth="1"/>
    <col min="18" max="18" width="10.81640625" hidden="1" customWidth="1"/>
    <col min="19" max="20" width="25.453125" hidden="1" customWidth="1"/>
    <col min="21" max="22" width="10.81640625" hidden="1" customWidth="1"/>
    <col min="23" max="24" width="43.453125" hidden="1" customWidth="1"/>
    <col min="25" max="26" width="10.81640625" hidden="1" customWidth="1"/>
    <col min="27" max="27" width="37.453125" hidden="1" customWidth="1"/>
    <col min="28" max="28" width="41.453125" hidden="1" customWidth="1"/>
    <col min="29" max="30" width="10.81640625" hidden="1" customWidth="1"/>
    <col min="31" max="31" width="27.81640625" hidden="1" customWidth="1"/>
    <col min="32" max="32" width="24.453125" hidden="1" customWidth="1"/>
    <col min="33" max="34" width="10.81640625" hidden="1" customWidth="1"/>
    <col min="35" max="35" width="34.453125" hidden="1" customWidth="1"/>
    <col min="36" max="36" width="29.453125" hidden="1" customWidth="1"/>
    <col min="37" max="37" width="10.81640625" hidden="1" customWidth="1"/>
    <col min="38" max="38" width="12.453125" hidden="1" customWidth="1"/>
    <col min="39" max="39" width="36.81640625" hidden="1" customWidth="1"/>
    <col min="40" max="40" width="29.453125" hidden="1" customWidth="1"/>
    <col min="41" max="41" width="9.453125" hidden="1" customWidth="1"/>
    <col min="42" max="42" width="13.453125" hidden="1" customWidth="1"/>
    <col min="43" max="43" width="36.81640625" customWidth="1"/>
    <col min="44" max="44" width="45.54296875" customWidth="1"/>
    <col min="45" max="45" width="9.453125" customWidth="1"/>
    <col min="46" max="46" width="13.453125" customWidth="1"/>
    <col min="47" max="47" width="26.453125" customWidth="1"/>
    <col min="48" max="48" width="24.1796875" customWidth="1"/>
    <col min="49" max="49" width="12.1796875" bestFit="1" customWidth="1"/>
    <col min="50" max="50" width="18.54296875" bestFit="1" customWidth="1"/>
  </cols>
  <sheetData>
    <row r="1" spans="1:50" x14ac:dyDescent="0.35">
      <c r="A1" s="247" t="s">
        <v>314</v>
      </c>
      <c r="B1" s="248"/>
      <c r="C1" s="248"/>
      <c r="D1" s="248"/>
      <c r="E1" s="248"/>
      <c r="F1" s="248"/>
      <c r="G1" s="248"/>
      <c r="H1" s="248"/>
      <c r="I1" s="248"/>
      <c r="J1" s="248"/>
      <c r="K1" s="248"/>
      <c r="L1" s="248"/>
      <c r="M1" s="248"/>
      <c r="N1" s="248"/>
      <c r="O1" s="248"/>
      <c r="P1" s="248"/>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50" x14ac:dyDescent="0.35">
      <c r="A2" s="1"/>
      <c r="B2" s="2">
        <v>2</v>
      </c>
      <c r="C2" s="2">
        <v>3</v>
      </c>
      <c r="D2" s="2">
        <v>4</v>
      </c>
      <c r="E2" s="2">
        <v>8</v>
      </c>
      <c r="F2" s="2">
        <v>12</v>
      </c>
      <c r="G2" s="2">
        <v>16</v>
      </c>
      <c r="H2" s="2">
        <v>20</v>
      </c>
      <c r="I2" s="2">
        <v>24</v>
      </c>
      <c r="J2" s="2">
        <v>28</v>
      </c>
      <c r="K2" s="2">
        <v>31</v>
      </c>
      <c r="L2" s="2">
        <v>32</v>
      </c>
      <c r="M2" s="2">
        <v>36</v>
      </c>
      <c r="N2" s="2">
        <v>40</v>
      </c>
      <c r="O2" s="2">
        <v>44</v>
      </c>
      <c r="P2" s="2">
        <v>48</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ht="52.5" x14ac:dyDescent="0.35">
      <c r="A3" s="3"/>
      <c r="B3" s="4" t="s">
        <v>315</v>
      </c>
      <c r="C3" s="4" t="s">
        <v>316</v>
      </c>
      <c r="D3" s="4" t="s">
        <v>317</v>
      </c>
      <c r="E3" s="5" t="s">
        <v>318</v>
      </c>
      <c r="F3" s="5" t="s">
        <v>319</v>
      </c>
      <c r="G3" s="5" t="s">
        <v>5</v>
      </c>
      <c r="H3" s="5" t="s">
        <v>320</v>
      </c>
      <c r="I3" s="5" t="s">
        <v>321</v>
      </c>
      <c r="J3" s="5" t="s">
        <v>322</v>
      </c>
      <c r="K3" s="5" t="s">
        <v>323</v>
      </c>
      <c r="L3" s="5" t="s">
        <v>324</v>
      </c>
      <c r="M3" s="5" t="s">
        <v>325</v>
      </c>
      <c r="N3" s="5" t="s">
        <v>326</v>
      </c>
      <c r="O3" s="5" t="s">
        <v>327</v>
      </c>
      <c r="P3" s="5" t="s">
        <v>328</v>
      </c>
      <c r="Q3" s="6" t="s">
        <v>329</v>
      </c>
      <c r="R3" s="6" t="s">
        <v>330</v>
      </c>
      <c r="S3" s="6" t="s">
        <v>307</v>
      </c>
      <c r="T3" s="6" t="s">
        <v>331</v>
      </c>
      <c r="U3" s="6" t="s">
        <v>308</v>
      </c>
      <c r="V3" s="6" t="s">
        <v>332</v>
      </c>
      <c r="W3" s="6" t="s">
        <v>309</v>
      </c>
      <c r="X3" s="6" t="s">
        <v>333</v>
      </c>
      <c r="Y3" s="6" t="s">
        <v>308</v>
      </c>
      <c r="Z3" s="6" t="s">
        <v>334</v>
      </c>
      <c r="AA3" s="6" t="s">
        <v>310</v>
      </c>
      <c r="AB3" s="6" t="s">
        <v>335</v>
      </c>
      <c r="AC3" s="6" t="s">
        <v>308</v>
      </c>
      <c r="AD3" s="6" t="s">
        <v>336</v>
      </c>
      <c r="AE3" s="6" t="s">
        <v>382</v>
      </c>
      <c r="AF3" s="6" t="s">
        <v>383</v>
      </c>
      <c r="AG3" s="6" t="s">
        <v>308</v>
      </c>
      <c r="AH3" s="6" t="s">
        <v>384</v>
      </c>
      <c r="AI3" s="6" t="s">
        <v>434</v>
      </c>
      <c r="AJ3" s="6" t="s">
        <v>440</v>
      </c>
      <c r="AK3" s="6" t="s">
        <v>308</v>
      </c>
      <c r="AL3" s="6" t="s">
        <v>441</v>
      </c>
      <c r="AM3" s="6" t="s">
        <v>564</v>
      </c>
      <c r="AN3" s="6" t="s">
        <v>565</v>
      </c>
      <c r="AO3" s="6" t="s">
        <v>308</v>
      </c>
      <c r="AP3" s="6" t="s">
        <v>566</v>
      </c>
      <c r="AQ3" s="151" t="s">
        <v>674</v>
      </c>
      <c r="AR3" s="151" t="s">
        <v>677</v>
      </c>
      <c r="AS3" s="151" t="s">
        <v>308</v>
      </c>
      <c r="AT3" s="151" t="s">
        <v>678</v>
      </c>
      <c r="AU3" s="7" t="s">
        <v>1138</v>
      </c>
      <c r="AV3" s="8" t="s">
        <v>1141</v>
      </c>
      <c r="AW3" s="8" t="s">
        <v>308</v>
      </c>
      <c r="AX3" s="8" t="s">
        <v>1142</v>
      </c>
    </row>
    <row r="4" spans="1:50" ht="168" customHeight="1" x14ac:dyDescent="0.35">
      <c r="A4" s="79" t="s">
        <v>337</v>
      </c>
      <c r="B4" s="80" t="s">
        <v>338</v>
      </c>
      <c r="C4" s="80" t="s">
        <v>339</v>
      </c>
      <c r="D4" s="81" t="s">
        <v>340</v>
      </c>
      <c r="E4" s="82" t="s">
        <v>341</v>
      </c>
      <c r="F4" s="83" t="s">
        <v>342</v>
      </c>
      <c r="G4" s="83" t="s">
        <v>343</v>
      </c>
      <c r="H4" s="10" t="s">
        <v>344</v>
      </c>
      <c r="I4" s="83" t="s">
        <v>345</v>
      </c>
      <c r="J4" s="84" t="s">
        <v>346</v>
      </c>
      <c r="K4" s="85">
        <v>1</v>
      </c>
      <c r="L4" s="86">
        <v>43837</v>
      </c>
      <c r="M4" s="86">
        <v>44196</v>
      </c>
      <c r="N4" s="87">
        <v>52</v>
      </c>
      <c r="O4" s="87"/>
      <c r="P4" s="11" t="s">
        <v>347</v>
      </c>
      <c r="Q4" s="12" t="s">
        <v>664</v>
      </c>
      <c r="R4" s="9" t="s">
        <v>348</v>
      </c>
      <c r="S4" s="12" t="s">
        <v>349</v>
      </c>
      <c r="T4" s="12" t="s">
        <v>350</v>
      </c>
      <c r="U4" s="13" t="s">
        <v>31</v>
      </c>
      <c r="V4" s="14" t="s">
        <v>24</v>
      </c>
      <c r="W4" s="13" t="s">
        <v>351</v>
      </c>
      <c r="X4" s="15" t="s">
        <v>352</v>
      </c>
      <c r="Y4" s="13" t="s">
        <v>31</v>
      </c>
      <c r="Z4" s="14" t="s">
        <v>24</v>
      </c>
      <c r="AA4" s="13" t="s">
        <v>353</v>
      </c>
      <c r="AB4" s="15" t="s">
        <v>354</v>
      </c>
      <c r="AC4" s="13" t="s">
        <v>31</v>
      </c>
      <c r="AD4" s="14" t="s">
        <v>24</v>
      </c>
      <c r="AE4" s="13" t="s">
        <v>425</v>
      </c>
      <c r="AF4" s="15" t="s">
        <v>435</v>
      </c>
      <c r="AG4" s="13" t="s">
        <v>31</v>
      </c>
      <c r="AH4" s="14" t="s">
        <v>24</v>
      </c>
      <c r="AI4" s="13" t="s">
        <v>425</v>
      </c>
      <c r="AJ4" s="15"/>
      <c r="AK4" s="13" t="s">
        <v>31</v>
      </c>
      <c r="AL4" s="9"/>
      <c r="AM4" s="10" t="s">
        <v>578</v>
      </c>
      <c r="AN4" s="15" t="s">
        <v>661</v>
      </c>
      <c r="AO4" s="40" t="s">
        <v>575</v>
      </c>
      <c r="AP4" s="9"/>
      <c r="AQ4" s="10" t="s">
        <v>1015</v>
      </c>
      <c r="AR4" s="15" t="s">
        <v>1137</v>
      </c>
      <c r="AS4" s="40" t="s">
        <v>575</v>
      </c>
      <c r="AT4" s="93" t="s">
        <v>952</v>
      </c>
      <c r="AU4" s="10" t="s">
        <v>1333</v>
      </c>
      <c r="AV4" s="10" t="s">
        <v>1403</v>
      </c>
      <c r="AW4" s="40" t="s">
        <v>575</v>
      </c>
      <c r="AX4" s="93" t="s">
        <v>952</v>
      </c>
    </row>
    <row r="5" spans="1:50" ht="60" x14ac:dyDescent="0.35">
      <c r="A5" s="79" t="s">
        <v>355</v>
      </c>
      <c r="B5" s="80" t="s">
        <v>338</v>
      </c>
      <c r="C5" s="80"/>
      <c r="D5" s="88" t="s">
        <v>340</v>
      </c>
      <c r="E5" s="85" t="s">
        <v>356</v>
      </c>
      <c r="F5" s="89" t="s">
        <v>357</v>
      </c>
      <c r="G5" s="89" t="s">
        <v>358</v>
      </c>
      <c r="H5" s="11" t="s">
        <v>359</v>
      </c>
      <c r="I5" s="89" t="s">
        <v>360</v>
      </c>
      <c r="J5" s="90" t="s">
        <v>361</v>
      </c>
      <c r="K5" s="85">
        <v>1</v>
      </c>
      <c r="L5" s="86">
        <v>43862</v>
      </c>
      <c r="M5" s="86">
        <v>43921</v>
      </c>
      <c r="N5" s="85">
        <v>8</v>
      </c>
      <c r="O5" s="87">
        <v>1</v>
      </c>
      <c r="P5" s="11" t="s">
        <v>362</v>
      </c>
      <c r="Q5" s="12" t="s">
        <v>363</v>
      </c>
      <c r="R5" s="16" t="s">
        <v>312</v>
      </c>
      <c r="S5" s="12"/>
      <c r="T5" s="12"/>
      <c r="U5" s="12"/>
      <c r="V5" s="16" t="s">
        <v>312</v>
      </c>
      <c r="W5" s="12" t="s">
        <v>313</v>
      </c>
      <c r="X5" s="12"/>
      <c r="Y5" s="12"/>
      <c r="Z5" s="16" t="s">
        <v>312</v>
      </c>
      <c r="AA5" s="12" t="s">
        <v>313</v>
      </c>
      <c r="AB5" s="12"/>
      <c r="AC5" s="12"/>
      <c r="AD5" s="16" t="s">
        <v>312</v>
      </c>
      <c r="AE5" s="12" t="s">
        <v>313</v>
      </c>
      <c r="AF5" s="12"/>
      <c r="AG5" s="12"/>
      <c r="AH5" s="16" t="s">
        <v>312</v>
      </c>
      <c r="AI5" s="12"/>
      <c r="AJ5" s="12" t="s">
        <v>313</v>
      </c>
      <c r="AK5" s="12"/>
      <c r="AL5" s="16" t="s">
        <v>312</v>
      </c>
      <c r="AM5" s="12"/>
      <c r="AN5" s="12" t="s">
        <v>313</v>
      </c>
      <c r="AO5" s="12"/>
      <c r="AP5" s="16" t="s">
        <v>312</v>
      </c>
      <c r="AQ5" s="12"/>
      <c r="AR5" s="12" t="s">
        <v>313</v>
      </c>
      <c r="AS5" s="12"/>
      <c r="AT5" s="16" t="s">
        <v>312</v>
      </c>
      <c r="AU5" s="1"/>
      <c r="AV5" s="12" t="s">
        <v>313</v>
      </c>
      <c r="AW5" s="12"/>
      <c r="AX5" s="16" t="s">
        <v>312</v>
      </c>
    </row>
    <row r="6" spans="1:50" ht="110" x14ac:dyDescent="0.35">
      <c r="A6" s="79" t="s">
        <v>364</v>
      </c>
      <c r="B6" s="91" t="s">
        <v>338</v>
      </c>
      <c r="C6" s="91"/>
      <c r="D6" s="81" t="s">
        <v>340</v>
      </c>
      <c r="E6" s="82" t="s">
        <v>365</v>
      </c>
      <c r="F6" s="83" t="s">
        <v>366</v>
      </c>
      <c r="G6" s="83" t="s">
        <v>367</v>
      </c>
      <c r="H6" s="11" t="s">
        <v>368</v>
      </c>
      <c r="I6" s="83" t="s">
        <v>369</v>
      </c>
      <c r="J6" s="83" t="s">
        <v>370</v>
      </c>
      <c r="K6" s="82">
        <v>1</v>
      </c>
      <c r="L6" s="86">
        <v>43862</v>
      </c>
      <c r="M6" s="86">
        <v>44196</v>
      </c>
      <c r="N6" s="82">
        <v>48</v>
      </c>
      <c r="O6" s="82"/>
      <c r="P6" s="11" t="s">
        <v>371</v>
      </c>
      <c r="Q6" s="12" t="s">
        <v>372</v>
      </c>
      <c r="R6" s="16" t="s">
        <v>373</v>
      </c>
      <c r="S6" s="12"/>
      <c r="T6" s="12"/>
      <c r="U6" s="12"/>
      <c r="V6" s="16" t="s">
        <v>373</v>
      </c>
      <c r="W6" s="12" t="s">
        <v>313</v>
      </c>
      <c r="X6" s="12"/>
      <c r="Y6" s="12"/>
      <c r="Z6" s="16" t="s">
        <v>373</v>
      </c>
      <c r="AA6" s="12" t="s">
        <v>313</v>
      </c>
      <c r="AB6" s="12"/>
      <c r="AC6" s="12"/>
      <c r="AD6" s="16" t="s">
        <v>373</v>
      </c>
      <c r="AE6" s="12" t="s">
        <v>313</v>
      </c>
      <c r="AF6" s="12"/>
      <c r="AG6" s="12"/>
      <c r="AH6" s="16" t="s">
        <v>373</v>
      </c>
      <c r="AI6" s="12"/>
      <c r="AJ6" s="12" t="s">
        <v>313</v>
      </c>
      <c r="AK6" s="12"/>
      <c r="AL6" s="16" t="s">
        <v>373</v>
      </c>
      <c r="AM6" s="12"/>
      <c r="AN6" s="12" t="s">
        <v>313</v>
      </c>
      <c r="AO6" s="12"/>
      <c r="AP6" s="16" t="s">
        <v>373</v>
      </c>
      <c r="AQ6" s="12"/>
      <c r="AR6" s="12" t="s">
        <v>313</v>
      </c>
      <c r="AS6" s="12"/>
      <c r="AT6" s="16" t="s">
        <v>373</v>
      </c>
      <c r="AU6" s="1"/>
      <c r="AV6" s="12" t="s">
        <v>313</v>
      </c>
      <c r="AW6" s="12"/>
      <c r="AX6" s="16" t="s">
        <v>373</v>
      </c>
    </row>
    <row r="7" spans="1:50" ht="120" x14ac:dyDescent="0.35">
      <c r="A7" s="79" t="s">
        <v>364</v>
      </c>
      <c r="B7" s="80" t="s">
        <v>338</v>
      </c>
      <c r="C7" s="80"/>
      <c r="D7" s="88" t="s">
        <v>340</v>
      </c>
      <c r="E7" s="85" t="s">
        <v>365</v>
      </c>
      <c r="F7" s="89" t="s">
        <v>366</v>
      </c>
      <c r="G7" s="89" t="s">
        <v>367</v>
      </c>
      <c r="H7" s="11" t="s">
        <v>368</v>
      </c>
      <c r="I7" s="89" t="s">
        <v>374</v>
      </c>
      <c r="J7" s="89" t="s">
        <v>375</v>
      </c>
      <c r="K7" s="85">
        <v>2</v>
      </c>
      <c r="L7" s="86">
        <v>43862</v>
      </c>
      <c r="M7" s="86">
        <v>44196</v>
      </c>
      <c r="N7" s="85">
        <v>48</v>
      </c>
      <c r="O7" s="85"/>
      <c r="P7" s="11" t="s">
        <v>376</v>
      </c>
      <c r="Q7" s="12" t="s">
        <v>377</v>
      </c>
      <c r="R7" s="16" t="s">
        <v>373</v>
      </c>
      <c r="S7" s="12"/>
      <c r="T7" s="12"/>
      <c r="U7" s="12"/>
      <c r="V7" s="16" t="s">
        <v>373</v>
      </c>
      <c r="W7" s="12" t="s">
        <v>313</v>
      </c>
      <c r="X7" s="12"/>
      <c r="Y7" s="12"/>
      <c r="Z7" s="16" t="s">
        <v>373</v>
      </c>
      <c r="AA7" s="12" t="s">
        <v>313</v>
      </c>
      <c r="AB7" s="12"/>
      <c r="AC7" s="12"/>
      <c r="AD7" s="16" t="s">
        <v>373</v>
      </c>
      <c r="AE7" s="12" t="s">
        <v>313</v>
      </c>
      <c r="AF7" s="12"/>
      <c r="AG7" s="12"/>
      <c r="AH7" s="16" t="s">
        <v>373</v>
      </c>
      <c r="AI7" s="12"/>
      <c r="AJ7" s="12" t="s">
        <v>313</v>
      </c>
      <c r="AK7" s="12"/>
      <c r="AL7" s="16" t="s">
        <v>373</v>
      </c>
      <c r="AM7" s="12"/>
      <c r="AN7" s="12" t="s">
        <v>313</v>
      </c>
      <c r="AO7" s="12"/>
      <c r="AP7" s="16" t="s">
        <v>373</v>
      </c>
      <c r="AQ7" s="12"/>
      <c r="AR7" s="12" t="s">
        <v>313</v>
      </c>
      <c r="AS7" s="12"/>
      <c r="AT7" s="16" t="s">
        <v>373</v>
      </c>
      <c r="AU7" s="1"/>
      <c r="AV7" s="12" t="s">
        <v>313</v>
      </c>
      <c r="AW7" s="12"/>
      <c r="AX7" s="16" t="s">
        <v>373</v>
      </c>
    </row>
    <row r="8" spans="1:50" ht="130" x14ac:dyDescent="0.35">
      <c r="A8" s="79" t="s">
        <v>364</v>
      </c>
      <c r="B8" s="80" t="s">
        <v>338</v>
      </c>
      <c r="C8" s="80"/>
      <c r="D8" s="88" t="s">
        <v>340</v>
      </c>
      <c r="E8" s="85" t="s">
        <v>365</v>
      </c>
      <c r="F8" s="89" t="s">
        <v>366</v>
      </c>
      <c r="G8" s="89" t="s">
        <v>367</v>
      </c>
      <c r="H8" s="11" t="s">
        <v>368</v>
      </c>
      <c r="I8" s="89" t="s">
        <v>378</v>
      </c>
      <c r="J8" s="89" t="s">
        <v>379</v>
      </c>
      <c r="K8" s="85">
        <v>3</v>
      </c>
      <c r="L8" s="86">
        <v>43862</v>
      </c>
      <c r="M8" s="86">
        <v>44196</v>
      </c>
      <c r="N8" s="85">
        <v>48</v>
      </c>
      <c r="O8" s="85"/>
      <c r="P8" s="11" t="s">
        <v>380</v>
      </c>
      <c r="Q8" s="12" t="s">
        <v>381</v>
      </c>
      <c r="R8" s="16" t="s">
        <v>312</v>
      </c>
      <c r="S8" s="12"/>
      <c r="T8" s="12"/>
      <c r="U8" s="12"/>
      <c r="V8" s="16" t="s">
        <v>312</v>
      </c>
      <c r="W8" s="12" t="s">
        <v>313</v>
      </c>
      <c r="X8" s="12"/>
      <c r="Y8" s="12"/>
      <c r="Z8" s="16" t="s">
        <v>312</v>
      </c>
      <c r="AA8" s="12" t="s">
        <v>313</v>
      </c>
      <c r="AB8" s="12"/>
      <c r="AC8" s="12"/>
      <c r="AD8" s="16" t="s">
        <v>312</v>
      </c>
      <c r="AE8" s="12" t="s">
        <v>313</v>
      </c>
      <c r="AF8" s="12"/>
      <c r="AG8" s="12"/>
      <c r="AH8" s="16" t="s">
        <v>312</v>
      </c>
      <c r="AI8" s="12"/>
      <c r="AJ8" s="12" t="s">
        <v>313</v>
      </c>
      <c r="AK8" s="12"/>
      <c r="AL8" s="16" t="s">
        <v>312</v>
      </c>
      <c r="AM8" s="12"/>
      <c r="AN8" s="12" t="s">
        <v>313</v>
      </c>
      <c r="AO8" s="12"/>
      <c r="AP8" s="16" t="s">
        <v>312</v>
      </c>
      <c r="AQ8" s="12"/>
      <c r="AR8" s="12" t="s">
        <v>313</v>
      </c>
      <c r="AS8" s="12"/>
      <c r="AT8" s="16" t="s">
        <v>312</v>
      </c>
      <c r="AU8" s="1"/>
      <c r="AV8" s="12" t="s">
        <v>313</v>
      </c>
      <c r="AW8" s="12"/>
      <c r="AX8" s="16" t="s">
        <v>312</v>
      </c>
    </row>
  </sheetData>
  <mergeCells count="1">
    <mergeCell ref="A1:P1"/>
  </mergeCells>
  <pageMargins left="0.25" right="0.25" top="0.75" bottom="0.75" header="0.3" footer="0.3"/>
  <pageSetup paperSize="9" scale="57" orientation="landscape" r:id="rId1"/>
  <colBreaks count="1" manualBreakCount="1">
    <brk id="30" max="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
  <sheetViews>
    <sheetView topLeftCell="A6" zoomScale="70" zoomScaleNormal="70" workbookViewId="0">
      <pane xSplit="5" ySplit="7" topLeftCell="AN13" activePane="bottomRight" state="frozen"/>
      <selection activeCell="A6" sqref="A6"/>
      <selection pane="topRight" activeCell="F6" sqref="F6"/>
      <selection pane="bottomLeft" activeCell="A13" sqref="A13"/>
      <selection pane="bottomRight" activeCell="AR13" sqref="AR13"/>
    </sheetView>
  </sheetViews>
  <sheetFormatPr baseColWidth="10" defaultRowHeight="14.5" x14ac:dyDescent="0.35"/>
  <cols>
    <col min="4" max="4" width="16.81640625" customWidth="1"/>
    <col min="5" max="5" width="25.453125" customWidth="1"/>
    <col min="6" max="6" width="31.81640625" customWidth="1"/>
    <col min="7" max="7" width="23.81640625" customWidth="1"/>
    <col min="8" max="8" width="21.54296875" customWidth="1"/>
    <col min="9" max="9" width="14.1796875" customWidth="1"/>
    <col min="11" max="11" width="17.453125" customWidth="1"/>
    <col min="12" max="13" width="15.453125" customWidth="1"/>
    <col min="14" max="14" width="17.453125" customWidth="1"/>
    <col min="16" max="16" width="14.1796875" customWidth="1"/>
    <col min="17" max="18" width="22.81640625" hidden="1" customWidth="1"/>
    <col min="19" max="20" width="27.453125" hidden="1" customWidth="1"/>
    <col min="21" max="21" width="0" hidden="1" customWidth="1"/>
    <col min="22" max="22" width="13.1796875" hidden="1" customWidth="1"/>
    <col min="23" max="24" width="25.453125" hidden="1" customWidth="1"/>
    <col min="25" max="25" width="0" hidden="1" customWidth="1"/>
    <col min="26" max="26" width="13.1796875" hidden="1" customWidth="1"/>
    <col min="27" max="28" width="33.453125" hidden="1" customWidth="1"/>
    <col min="29" max="29" width="0" hidden="1" customWidth="1"/>
    <col min="30" max="30" width="14.1796875" hidden="1" customWidth="1"/>
    <col min="31" max="32" width="33.453125" hidden="1" customWidth="1"/>
    <col min="33" max="34" width="0" hidden="1" customWidth="1"/>
    <col min="35" max="36" width="33.453125" hidden="1" customWidth="1"/>
    <col min="37" max="38" width="0" hidden="1" customWidth="1"/>
    <col min="39" max="39" width="78.453125" customWidth="1"/>
    <col min="40" max="40" width="42.453125" customWidth="1"/>
    <col min="42" max="42" width="15.453125" customWidth="1"/>
    <col min="43" max="43" width="36.81640625" customWidth="1"/>
    <col min="44" max="44" width="29.453125" customWidth="1"/>
    <col min="45" max="45" width="16.453125" customWidth="1"/>
  </cols>
  <sheetData>
    <row r="1" spans="1:46" x14ac:dyDescent="0.35">
      <c r="E1" s="251" t="s">
        <v>588</v>
      </c>
      <c r="F1" s="251"/>
      <c r="G1" s="251"/>
      <c r="H1" s="251"/>
      <c r="I1" s="251"/>
      <c r="J1" s="251"/>
      <c r="K1" s="251"/>
      <c r="L1" s="251"/>
      <c r="M1" s="251"/>
      <c r="N1" s="251"/>
      <c r="O1" s="251"/>
      <c r="P1" s="251"/>
    </row>
    <row r="2" spans="1:46" ht="15" thickBot="1" x14ac:dyDescent="0.4">
      <c r="A2" s="17"/>
      <c r="B2" s="17"/>
      <c r="C2" s="18"/>
      <c r="D2" s="17"/>
      <c r="E2" s="17"/>
      <c r="F2" s="17"/>
      <c r="G2" s="19"/>
      <c r="H2" s="19"/>
      <c r="I2" s="19"/>
      <c r="J2" s="19"/>
      <c r="K2" s="19"/>
      <c r="L2" s="19"/>
      <c r="M2" s="19"/>
      <c r="N2" s="19"/>
      <c r="O2" s="19"/>
      <c r="P2" s="19"/>
    </row>
    <row r="3" spans="1:46" ht="15" thickBot="1" x14ac:dyDescent="0.4">
      <c r="A3" s="268"/>
      <c r="B3" s="268"/>
      <c r="C3" s="271" t="s">
        <v>385</v>
      </c>
      <c r="D3" s="272"/>
      <c r="E3" s="272"/>
      <c r="F3" s="272"/>
      <c r="G3" s="272"/>
      <c r="H3" s="272"/>
      <c r="I3" s="272"/>
      <c r="J3" s="272"/>
      <c r="K3" s="272"/>
      <c r="L3" s="272"/>
      <c r="M3" s="272"/>
      <c r="N3" s="277" t="s">
        <v>386</v>
      </c>
      <c r="O3" s="277"/>
      <c r="P3" s="20" t="s">
        <v>387</v>
      </c>
    </row>
    <row r="4" spans="1:46" ht="15" thickBot="1" x14ac:dyDescent="0.4">
      <c r="A4" s="269"/>
      <c r="B4" s="269"/>
      <c r="C4" s="273"/>
      <c r="D4" s="274"/>
      <c r="E4" s="274"/>
      <c r="F4" s="274"/>
      <c r="G4" s="274"/>
      <c r="H4" s="274"/>
      <c r="I4" s="274"/>
      <c r="J4" s="274"/>
      <c r="K4" s="274"/>
      <c r="L4" s="274"/>
      <c r="M4" s="274"/>
      <c r="N4" s="277" t="s">
        <v>388</v>
      </c>
      <c r="O4" s="277"/>
      <c r="P4" s="21">
        <v>1</v>
      </c>
    </row>
    <row r="5" spans="1:46" ht="15" thickBot="1" x14ac:dyDescent="0.4">
      <c r="A5" s="270"/>
      <c r="B5" s="270"/>
      <c r="C5" s="275"/>
      <c r="D5" s="276"/>
      <c r="E5" s="276"/>
      <c r="F5" s="276"/>
      <c r="G5" s="276"/>
      <c r="H5" s="276"/>
      <c r="I5" s="276"/>
      <c r="J5" s="276"/>
      <c r="K5" s="276"/>
      <c r="L5" s="276"/>
      <c r="M5" s="276"/>
      <c r="N5" s="278" t="s">
        <v>389</v>
      </c>
      <c r="O5" s="278"/>
      <c r="P5" s="22">
        <v>43621</v>
      </c>
    </row>
    <row r="6" spans="1:46" x14ac:dyDescent="0.35">
      <c r="A6" s="255" t="s">
        <v>390</v>
      </c>
      <c r="B6" s="256"/>
      <c r="C6" s="256"/>
      <c r="D6" s="256"/>
      <c r="E6" s="256"/>
      <c r="F6" s="256"/>
      <c r="G6" s="256"/>
      <c r="H6" s="256"/>
      <c r="I6" s="256"/>
      <c r="J6" s="256"/>
      <c r="K6" s="256"/>
      <c r="L6" s="256"/>
      <c r="M6" s="256"/>
      <c r="N6" s="256"/>
      <c r="O6" s="256"/>
      <c r="P6" s="257"/>
    </row>
    <row r="7" spans="1:46" x14ac:dyDescent="0.35">
      <c r="A7" s="258" t="s">
        <v>391</v>
      </c>
      <c r="B7" s="259"/>
      <c r="C7" s="259"/>
      <c r="D7" s="259"/>
      <c r="E7" s="259"/>
      <c r="F7" s="259"/>
      <c r="G7" s="259"/>
      <c r="H7" s="259"/>
      <c r="I7" s="259"/>
      <c r="J7" s="259"/>
      <c r="K7" s="259"/>
      <c r="L7" s="259"/>
      <c r="M7" s="259"/>
      <c r="N7" s="259"/>
      <c r="O7" s="259"/>
      <c r="P7" s="260"/>
    </row>
    <row r="8" spans="1:46" ht="15" thickBot="1" x14ac:dyDescent="0.4">
      <c r="A8" s="258" t="s">
        <v>392</v>
      </c>
      <c r="B8" s="259"/>
      <c r="C8" s="259"/>
      <c r="D8" s="259"/>
      <c r="E8" s="259"/>
      <c r="F8" s="259"/>
      <c r="G8" s="259"/>
      <c r="H8" s="259"/>
      <c r="I8" s="259"/>
      <c r="J8" s="259"/>
      <c r="K8" s="259"/>
      <c r="L8" s="259"/>
      <c r="M8" s="259"/>
      <c r="N8" s="259"/>
      <c r="O8" s="259"/>
      <c r="P8" s="260"/>
    </row>
    <row r="9" spans="1:46" ht="15" thickBot="1" x14ac:dyDescent="0.4">
      <c r="A9" s="261" t="s">
        <v>393</v>
      </c>
      <c r="B9" s="262"/>
      <c r="C9" s="263"/>
      <c r="D9" s="263"/>
      <c r="E9" s="264"/>
      <c r="F9" s="265" t="s">
        <v>394</v>
      </c>
      <c r="G9" s="266"/>
      <c r="H9" s="266"/>
      <c r="I9" s="266"/>
      <c r="J9" s="266"/>
      <c r="K9" s="266"/>
      <c r="L9" s="266"/>
      <c r="M9" s="266"/>
      <c r="N9" s="266"/>
      <c r="O9" s="266"/>
      <c r="P9" s="267"/>
    </row>
    <row r="10" spans="1:46" x14ac:dyDescent="0.35">
      <c r="A10" s="279" t="s">
        <v>395</v>
      </c>
      <c r="B10" s="280"/>
      <c r="C10" s="283" t="s">
        <v>396</v>
      </c>
      <c r="D10" s="283" t="s">
        <v>662</v>
      </c>
      <c r="E10" s="285" t="s">
        <v>397</v>
      </c>
      <c r="F10" s="287" t="s">
        <v>398</v>
      </c>
      <c r="G10" s="252" t="s">
        <v>399</v>
      </c>
      <c r="H10" s="252"/>
      <c r="I10" s="253" t="s">
        <v>400</v>
      </c>
      <c r="J10" s="253" t="s">
        <v>401</v>
      </c>
      <c r="K10" s="253" t="s">
        <v>402</v>
      </c>
      <c r="L10" s="253" t="s">
        <v>403</v>
      </c>
      <c r="M10" s="253" t="s">
        <v>404</v>
      </c>
      <c r="N10" s="253" t="s">
        <v>405</v>
      </c>
      <c r="O10" s="253" t="s">
        <v>306</v>
      </c>
      <c r="P10" s="249" t="s">
        <v>406</v>
      </c>
    </row>
    <row r="11" spans="1:46" ht="18" x14ac:dyDescent="0.35">
      <c r="A11" s="281"/>
      <c r="B11" s="282"/>
      <c r="C11" s="284"/>
      <c r="D11" s="284"/>
      <c r="E11" s="286"/>
      <c r="F11" s="288"/>
      <c r="G11" s="23" t="s">
        <v>407</v>
      </c>
      <c r="H11" s="23" t="s">
        <v>408</v>
      </c>
      <c r="I11" s="254"/>
      <c r="J11" s="254"/>
      <c r="K11" s="254"/>
      <c r="L11" s="254"/>
      <c r="M11" s="254"/>
      <c r="N11" s="254"/>
      <c r="O11" s="254"/>
      <c r="P11" s="250"/>
    </row>
    <row r="12" spans="1:46" ht="46.5" customHeight="1" thickBot="1" x14ac:dyDescent="0.4">
      <c r="A12" s="24" t="s">
        <v>409</v>
      </c>
      <c r="B12" s="25" t="s">
        <v>410</v>
      </c>
      <c r="C12" s="26" t="s">
        <v>411</v>
      </c>
      <c r="D12" s="26" t="s">
        <v>412</v>
      </c>
      <c r="E12" s="27" t="s">
        <v>413</v>
      </c>
      <c r="F12" s="28" t="s">
        <v>414</v>
      </c>
      <c r="G12" s="29" t="s">
        <v>415</v>
      </c>
      <c r="H12" s="29" t="s">
        <v>416</v>
      </c>
      <c r="I12" s="29" t="s">
        <v>417</v>
      </c>
      <c r="J12" s="29" t="s">
        <v>418</v>
      </c>
      <c r="K12" s="29" t="s">
        <v>419</v>
      </c>
      <c r="L12" s="29" t="s">
        <v>420</v>
      </c>
      <c r="M12" s="30" t="s">
        <v>421</v>
      </c>
      <c r="N12" s="31" t="s">
        <v>663</v>
      </c>
      <c r="O12" s="29" t="s">
        <v>411</v>
      </c>
      <c r="P12" s="41" t="s">
        <v>411</v>
      </c>
      <c r="AM12" s="143" t="s">
        <v>674</v>
      </c>
      <c r="AN12" s="143" t="s">
        <v>675</v>
      </c>
      <c r="AO12" s="143" t="s">
        <v>422</v>
      </c>
      <c r="AP12" s="143" t="s">
        <v>676</v>
      </c>
      <c r="AQ12" s="32" t="s">
        <v>1138</v>
      </c>
      <c r="AR12" s="33" t="s">
        <v>1139</v>
      </c>
      <c r="AS12" s="33" t="s">
        <v>422</v>
      </c>
      <c r="AT12" s="33" t="s">
        <v>1140</v>
      </c>
    </row>
    <row r="13" spans="1:46" ht="409" customHeight="1" x14ac:dyDescent="0.35">
      <c r="A13" s="42" t="s">
        <v>579</v>
      </c>
      <c r="B13" s="34" t="s">
        <v>580</v>
      </c>
      <c r="C13" s="36">
        <v>44543</v>
      </c>
      <c r="D13" s="37">
        <v>2</v>
      </c>
      <c r="E13" s="43" t="s">
        <v>581</v>
      </c>
      <c r="F13" s="39" t="s">
        <v>1392</v>
      </c>
      <c r="G13" s="39" t="s">
        <v>582</v>
      </c>
      <c r="H13" s="37" t="s">
        <v>583</v>
      </c>
      <c r="I13" s="38" t="s">
        <v>423</v>
      </c>
      <c r="J13" s="35" t="s">
        <v>584</v>
      </c>
      <c r="K13" s="37" t="s">
        <v>585</v>
      </c>
      <c r="L13" s="37" t="s">
        <v>424</v>
      </c>
      <c r="M13" s="37" t="s">
        <v>586</v>
      </c>
      <c r="N13" s="37" t="s">
        <v>587</v>
      </c>
      <c r="O13" s="36">
        <v>44562</v>
      </c>
      <c r="P13" s="36">
        <v>44907</v>
      </c>
      <c r="AM13" s="144" t="s">
        <v>1019</v>
      </c>
      <c r="AN13" s="144" t="s">
        <v>1054</v>
      </c>
      <c r="AO13" s="145" t="s">
        <v>27</v>
      </c>
      <c r="AP13" s="146" t="s">
        <v>348</v>
      </c>
      <c r="AQ13" s="207" t="s">
        <v>1383</v>
      </c>
      <c r="AR13" s="144" t="s">
        <v>1416</v>
      </c>
      <c r="AS13" s="145" t="s">
        <v>27</v>
      </c>
      <c r="AT13" s="93" t="s">
        <v>952</v>
      </c>
    </row>
    <row r="14" spans="1:46" ht="25.5" customHeight="1" x14ac:dyDescent="0.35"/>
  </sheetData>
  <mergeCells count="25">
    <mergeCell ref="N5:O5"/>
    <mergeCell ref="A10:B11"/>
    <mergeCell ref="C10:C11"/>
    <mergeCell ref="D10:D11"/>
    <mergeCell ref="E10:E11"/>
    <mergeCell ref="F10:F11"/>
    <mergeCell ref="M10:M11"/>
    <mergeCell ref="N10:N11"/>
    <mergeCell ref="O10:O11"/>
    <mergeCell ref="P10:P11"/>
    <mergeCell ref="E1:P1"/>
    <mergeCell ref="G10:H10"/>
    <mergeCell ref="I10:I11"/>
    <mergeCell ref="J10:J11"/>
    <mergeCell ref="K10:K11"/>
    <mergeCell ref="L10:L11"/>
    <mergeCell ref="A6:P6"/>
    <mergeCell ref="A7:P7"/>
    <mergeCell ref="A8:P8"/>
    <mergeCell ref="A9:E9"/>
    <mergeCell ref="F9:P9"/>
    <mergeCell ref="A3:B5"/>
    <mergeCell ref="C3:M5"/>
    <mergeCell ref="N3:O3"/>
    <mergeCell ref="N4:O4"/>
  </mergeCells>
  <dataValidations count="1">
    <dataValidation type="date" operator="greaterThan" allowBlank="1" showInputMessage="1" showErrorMessage="1" sqref="O13:P13 C13" xr:uid="{00000000-0002-0000-0500-000000000000}">
      <formula1>36892</formula1>
    </dataValidation>
  </dataValidations>
  <pageMargins left="0.25" right="0.25" top="0.75" bottom="0.75" header="0.3" footer="0.3"/>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1"/>
  <sheetViews>
    <sheetView topLeftCell="A7" zoomScaleNormal="100" workbookViewId="0">
      <pane xSplit="5" ySplit="5" topLeftCell="W12" activePane="bottomRight" state="frozen"/>
      <selection activeCell="A7" sqref="A7"/>
      <selection pane="topRight" activeCell="F7" sqref="F7"/>
      <selection pane="bottomLeft" activeCell="A12" sqref="A12"/>
      <selection pane="bottomRight" activeCell="AF12" sqref="AF12"/>
    </sheetView>
  </sheetViews>
  <sheetFormatPr baseColWidth="10" defaultColWidth="11.453125" defaultRowHeight="11.5" x14ac:dyDescent="0.25"/>
  <cols>
    <col min="1" max="1" width="16.1796875" style="97" customWidth="1"/>
    <col min="2" max="2" width="23.81640625" style="97" customWidth="1"/>
    <col min="3" max="3" width="11.453125" style="110"/>
    <col min="4" max="4" width="12.81640625" style="97" customWidth="1"/>
    <col min="5" max="5" width="26.1796875" style="97" customWidth="1"/>
    <col min="6" max="6" width="21.453125" style="97" customWidth="1"/>
    <col min="7" max="7" width="26.54296875" style="97" customWidth="1"/>
    <col min="8" max="8" width="13.453125" style="97" customWidth="1"/>
    <col min="9" max="10" width="11.453125" style="97"/>
    <col min="11" max="11" width="16.453125" style="97" customWidth="1"/>
    <col min="12" max="12" width="11.453125" style="97"/>
    <col min="13" max="13" width="22.81640625" style="97" customWidth="1"/>
    <col min="14" max="14" width="18.453125" style="97" customWidth="1"/>
    <col min="15" max="15" width="8.453125" style="97" customWidth="1"/>
    <col min="16" max="16" width="17.453125" style="97" customWidth="1"/>
    <col min="17" max="17" width="25.453125" style="97" customWidth="1"/>
    <col min="18" max="20" width="11.453125" style="97" customWidth="1"/>
    <col min="21" max="21" width="34.1796875" style="97" customWidth="1"/>
    <col min="22" max="22" width="28.1796875" style="97" customWidth="1"/>
    <col min="23" max="16384" width="11.453125" style="97"/>
  </cols>
  <sheetData>
    <row r="1" spans="1:24" ht="14.5" thickBot="1" x14ac:dyDescent="0.35">
      <c r="A1" s="95"/>
      <c r="B1" s="95"/>
      <c r="C1" s="96"/>
      <c r="D1" s="95"/>
      <c r="E1" s="95"/>
      <c r="F1" s="95"/>
    </row>
    <row r="2" spans="1:24" ht="12.75" customHeight="1" thickBot="1" x14ac:dyDescent="0.3">
      <c r="A2" s="292"/>
      <c r="B2" s="292"/>
      <c r="C2" s="295" t="s">
        <v>385</v>
      </c>
      <c r="D2" s="296"/>
      <c r="E2" s="296"/>
      <c r="F2" s="296"/>
      <c r="G2" s="296"/>
      <c r="H2" s="296"/>
      <c r="I2" s="296"/>
      <c r="J2" s="296"/>
      <c r="K2" s="296"/>
      <c r="L2" s="296"/>
      <c r="M2" s="296"/>
      <c r="N2" s="301" t="s">
        <v>386</v>
      </c>
      <c r="O2" s="301"/>
      <c r="P2" s="98" t="s">
        <v>387</v>
      </c>
    </row>
    <row r="3" spans="1:24" ht="12.75" customHeight="1" thickBot="1" x14ac:dyDescent="0.3">
      <c r="A3" s="293"/>
      <c r="B3" s="293"/>
      <c r="C3" s="297"/>
      <c r="D3" s="298"/>
      <c r="E3" s="298"/>
      <c r="F3" s="298"/>
      <c r="G3" s="298"/>
      <c r="H3" s="298"/>
      <c r="I3" s="298"/>
      <c r="J3" s="298"/>
      <c r="K3" s="298"/>
      <c r="L3" s="298"/>
      <c r="M3" s="298"/>
      <c r="N3" s="301" t="s">
        <v>388</v>
      </c>
      <c r="O3" s="301"/>
      <c r="P3" s="99">
        <v>1</v>
      </c>
    </row>
    <row r="4" spans="1:24" ht="33" customHeight="1" thickBot="1" x14ac:dyDescent="0.3">
      <c r="A4" s="294"/>
      <c r="B4" s="294"/>
      <c r="C4" s="299"/>
      <c r="D4" s="300"/>
      <c r="E4" s="300"/>
      <c r="F4" s="300"/>
      <c r="G4" s="300"/>
      <c r="H4" s="300"/>
      <c r="I4" s="300"/>
      <c r="J4" s="300"/>
      <c r="K4" s="300"/>
      <c r="L4" s="300"/>
      <c r="M4" s="300"/>
      <c r="N4" s="302" t="s">
        <v>389</v>
      </c>
      <c r="O4" s="302"/>
      <c r="P4" s="100">
        <v>43621</v>
      </c>
    </row>
    <row r="5" spans="1:24" ht="11.25" customHeight="1" x14ac:dyDescent="0.25">
      <c r="A5" s="289" t="s">
        <v>390</v>
      </c>
      <c r="B5" s="290"/>
      <c r="C5" s="290"/>
      <c r="D5" s="290"/>
      <c r="E5" s="290"/>
      <c r="F5" s="290"/>
      <c r="G5" s="290"/>
      <c r="H5" s="290"/>
      <c r="I5" s="290"/>
      <c r="J5" s="290"/>
      <c r="K5" s="290"/>
      <c r="L5" s="290"/>
      <c r="M5" s="290"/>
      <c r="N5" s="290"/>
      <c r="O5" s="290"/>
      <c r="P5" s="291"/>
    </row>
    <row r="6" spans="1:24" ht="11.25" customHeight="1" x14ac:dyDescent="0.25">
      <c r="A6" s="303" t="s">
        <v>391</v>
      </c>
      <c r="B6" s="304"/>
      <c r="C6" s="304"/>
      <c r="D6" s="304"/>
      <c r="E6" s="304"/>
      <c r="F6" s="304"/>
      <c r="G6" s="304"/>
      <c r="H6" s="304"/>
      <c r="I6" s="304"/>
      <c r="J6" s="304"/>
      <c r="K6" s="304"/>
      <c r="L6" s="304"/>
      <c r="M6" s="304"/>
      <c r="N6" s="304"/>
      <c r="O6" s="304"/>
      <c r="P6" s="305"/>
    </row>
    <row r="7" spans="1:24" ht="16.5" customHeight="1" thickBot="1" x14ac:dyDescent="0.3">
      <c r="A7" s="303" t="s">
        <v>960</v>
      </c>
      <c r="B7" s="304"/>
      <c r="C7" s="304"/>
      <c r="D7" s="304"/>
      <c r="E7" s="304"/>
      <c r="F7" s="304"/>
      <c r="G7" s="304"/>
      <c r="H7" s="304"/>
      <c r="I7" s="304"/>
      <c r="J7" s="304"/>
      <c r="K7" s="304"/>
      <c r="L7" s="304"/>
      <c r="M7" s="304"/>
      <c r="N7" s="304"/>
      <c r="O7" s="304"/>
      <c r="P7" s="305"/>
    </row>
    <row r="8" spans="1:24" ht="12" customHeight="1" thickBot="1" x14ac:dyDescent="0.3">
      <c r="A8" s="306" t="s">
        <v>961</v>
      </c>
      <c r="B8" s="307"/>
      <c r="C8" s="308"/>
      <c r="D8" s="308"/>
      <c r="E8" s="309"/>
      <c r="F8" s="310" t="s">
        <v>394</v>
      </c>
      <c r="G8" s="311"/>
      <c r="H8" s="311"/>
      <c r="I8" s="311"/>
      <c r="J8" s="311"/>
      <c r="K8" s="311"/>
      <c r="L8" s="311"/>
      <c r="M8" s="311"/>
      <c r="N8" s="311"/>
      <c r="O8" s="311"/>
      <c r="P8" s="312"/>
    </row>
    <row r="9" spans="1:24" ht="11.25" customHeight="1" x14ac:dyDescent="0.25">
      <c r="A9" s="313" t="s">
        <v>395</v>
      </c>
      <c r="B9" s="314"/>
      <c r="C9" s="317" t="s">
        <v>396</v>
      </c>
      <c r="D9" s="317" t="s">
        <v>962</v>
      </c>
      <c r="E9" s="319" t="s">
        <v>397</v>
      </c>
      <c r="F9" s="321" t="s">
        <v>398</v>
      </c>
      <c r="G9" s="323" t="s">
        <v>399</v>
      </c>
      <c r="H9" s="323"/>
      <c r="I9" s="325" t="s">
        <v>400</v>
      </c>
      <c r="J9" s="325" t="s">
        <v>401</v>
      </c>
      <c r="K9" s="325" t="s">
        <v>402</v>
      </c>
      <c r="L9" s="325" t="s">
        <v>403</v>
      </c>
      <c r="M9" s="325" t="s">
        <v>404</v>
      </c>
      <c r="N9" s="325" t="s">
        <v>405</v>
      </c>
      <c r="O9" s="325" t="s">
        <v>306</v>
      </c>
      <c r="P9" s="327" t="s">
        <v>406</v>
      </c>
    </row>
    <row r="10" spans="1:24" ht="36.75" customHeight="1" x14ac:dyDescent="0.25">
      <c r="A10" s="315"/>
      <c r="B10" s="316"/>
      <c r="C10" s="318"/>
      <c r="D10" s="318"/>
      <c r="E10" s="320"/>
      <c r="F10" s="322"/>
      <c r="G10" s="101" t="s">
        <v>407</v>
      </c>
      <c r="H10" s="101" t="s">
        <v>408</v>
      </c>
      <c r="I10" s="326"/>
      <c r="J10" s="326"/>
      <c r="K10" s="326"/>
      <c r="L10" s="326"/>
      <c r="M10" s="326"/>
      <c r="N10" s="326"/>
      <c r="O10" s="326"/>
      <c r="P10" s="328"/>
    </row>
    <row r="11" spans="1:24" ht="45" x14ac:dyDescent="0.25">
      <c r="A11" s="113" t="s">
        <v>963</v>
      </c>
      <c r="B11" s="102" t="s">
        <v>410</v>
      </c>
      <c r="C11" s="102" t="s">
        <v>411</v>
      </c>
      <c r="D11" s="102" t="s">
        <v>412</v>
      </c>
      <c r="E11" s="114" t="s">
        <v>413</v>
      </c>
      <c r="F11" s="116" t="s">
        <v>414</v>
      </c>
      <c r="G11" s="103" t="s">
        <v>415</v>
      </c>
      <c r="H11" s="103" t="s">
        <v>416</v>
      </c>
      <c r="I11" s="103" t="s">
        <v>417</v>
      </c>
      <c r="J11" s="103" t="s">
        <v>418</v>
      </c>
      <c r="K11" s="103" t="s">
        <v>419</v>
      </c>
      <c r="L11" s="103" t="s">
        <v>420</v>
      </c>
      <c r="M11" s="103" t="s">
        <v>421</v>
      </c>
      <c r="N11" s="103" t="s">
        <v>964</v>
      </c>
      <c r="O11" s="103" t="s">
        <v>411</v>
      </c>
      <c r="P11" s="117" t="s">
        <v>411</v>
      </c>
      <c r="Q11" s="142" t="s">
        <v>674</v>
      </c>
      <c r="R11" s="143" t="s">
        <v>675</v>
      </c>
      <c r="S11" s="143" t="s">
        <v>422</v>
      </c>
      <c r="T11" s="143" t="s">
        <v>676</v>
      </c>
      <c r="U11" s="32" t="s">
        <v>1138</v>
      </c>
      <c r="V11" s="33" t="s">
        <v>1139</v>
      </c>
      <c r="W11" s="33" t="s">
        <v>422</v>
      </c>
      <c r="X11" s="33" t="s">
        <v>1140</v>
      </c>
    </row>
    <row r="12" spans="1:24" ht="134.15" customHeight="1" thickBot="1" x14ac:dyDescent="0.3">
      <c r="A12" s="104" t="s">
        <v>965</v>
      </c>
      <c r="B12" s="115" t="s">
        <v>966</v>
      </c>
      <c r="C12" s="105">
        <v>44735</v>
      </c>
      <c r="D12" s="106">
        <v>1</v>
      </c>
      <c r="E12" s="107" t="s">
        <v>967</v>
      </c>
      <c r="F12" s="118" t="s">
        <v>968</v>
      </c>
      <c r="G12" s="119" t="s">
        <v>969</v>
      </c>
      <c r="H12" s="106">
        <v>1</v>
      </c>
      <c r="I12" s="120" t="s">
        <v>970</v>
      </c>
      <c r="J12" s="121" t="s">
        <v>971</v>
      </c>
      <c r="K12" s="121" t="s">
        <v>972</v>
      </c>
      <c r="L12" s="119" t="s">
        <v>973</v>
      </c>
      <c r="M12" s="119" t="s">
        <v>974</v>
      </c>
      <c r="N12" s="119" t="s">
        <v>975</v>
      </c>
      <c r="O12" s="122">
        <v>44805</v>
      </c>
      <c r="P12" s="123">
        <v>45169</v>
      </c>
      <c r="Q12" s="147" t="s">
        <v>1014</v>
      </c>
      <c r="R12" s="148" t="s">
        <v>953</v>
      </c>
      <c r="S12" s="149" t="s">
        <v>993</v>
      </c>
      <c r="T12" s="150" t="s">
        <v>953</v>
      </c>
      <c r="U12" s="230" t="s">
        <v>1351</v>
      </c>
      <c r="V12" s="229" t="s">
        <v>1402</v>
      </c>
      <c r="W12" s="37" t="s">
        <v>993</v>
      </c>
      <c r="X12" s="92" t="s">
        <v>311</v>
      </c>
    </row>
    <row r="14" spans="1:24" x14ac:dyDescent="0.25">
      <c r="A14" s="329" t="s">
        <v>976</v>
      </c>
      <c r="B14" s="329"/>
      <c r="C14" s="329"/>
    </row>
    <row r="15" spans="1:24" x14ac:dyDescent="0.25">
      <c r="A15" s="108" t="s">
        <v>977</v>
      </c>
      <c r="B15" s="330"/>
      <c r="C15" s="330"/>
    </row>
    <row r="16" spans="1:24" x14ac:dyDescent="0.25">
      <c r="A16" s="108" t="s">
        <v>978</v>
      </c>
      <c r="B16" s="330"/>
      <c r="C16" s="330"/>
    </row>
    <row r="17" spans="1:7" x14ac:dyDescent="0.25">
      <c r="A17" s="108" t="s">
        <v>979</v>
      </c>
      <c r="B17" s="331"/>
      <c r="C17" s="332"/>
    </row>
    <row r="18" spans="1:7" x14ac:dyDescent="0.25">
      <c r="A18" s="109"/>
      <c r="B18" s="109"/>
    </row>
    <row r="19" spans="1:7" x14ac:dyDescent="0.25">
      <c r="A19" s="324" t="s">
        <v>980</v>
      </c>
      <c r="B19" s="324"/>
      <c r="C19" s="324"/>
      <c r="D19" s="324"/>
      <c r="E19" s="324"/>
      <c r="F19" s="324"/>
      <c r="G19" s="324"/>
    </row>
    <row r="20" spans="1:7" x14ac:dyDescent="0.25">
      <c r="A20" s="111" t="s">
        <v>981</v>
      </c>
      <c r="B20" s="111"/>
    </row>
    <row r="21" spans="1:7" x14ac:dyDescent="0.25">
      <c r="A21" s="111" t="s">
        <v>982</v>
      </c>
      <c r="B21" s="111"/>
    </row>
    <row r="22" spans="1:7" x14ac:dyDescent="0.25">
      <c r="A22" s="111" t="s">
        <v>983</v>
      </c>
      <c r="B22" s="111"/>
    </row>
    <row r="23" spans="1:7" x14ac:dyDescent="0.25">
      <c r="A23" s="111" t="s">
        <v>984</v>
      </c>
      <c r="B23" s="111"/>
    </row>
    <row r="24" spans="1:7" x14ac:dyDescent="0.25">
      <c r="A24" s="111" t="s">
        <v>985</v>
      </c>
      <c r="B24" s="111"/>
    </row>
    <row r="25" spans="1:7" x14ac:dyDescent="0.25">
      <c r="A25" s="111" t="s">
        <v>986</v>
      </c>
      <c r="B25" s="111"/>
    </row>
    <row r="26" spans="1:7" x14ac:dyDescent="0.25">
      <c r="A26" s="111" t="s">
        <v>987</v>
      </c>
      <c r="B26" s="111"/>
    </row>
    <row r="27" spans="1:7" x14ac:dyDescent="0.25">
      <c r="A27" s="111" t="s">
        <v>988</v>
      </c>
      <c r="B27" s="111"/>
    </row>
    <row r="28" spans="1:7" x14ac:dyDescent="0.25">
      <c r="A28" s="111" t="s">
        <v>989</v>
      </c>
      <c r="B28" s="111"/>
    </row>
    <row r="29" spans="1:7" x14ac:dyDescent="0.25">
      <c r="A29" s="111" t="s">
        <v>990</v>
      </c>
      <c r="B29" s="111"/>
    </row>
    <row r="30" spans="1:7" x14ac:dyDescent="0.25">
      <c r="A30" s="111" t="s">
        <v>991</v>
      </c>
      <c r="B30" s="111"/>
    </row>
    <row r="31" spans="1:7" x14ac:dyDescent="0.25">
      <c r="A31" s="112" t="s">
        <v>992</v>
      </c>
    </row>
  </sheetData>
  <mergeCells count="29">
    <mergeCell ref="A19:G19"/>
    <mergeCell ref="O9:O10"/>
    <mergeCell ref="P9:P10"/>
    <mergeCell ref="A14:C14"/>
    <mergeCell ref="B15:C15"/>
    <mergeCell ref="B16:C16"/>
    <mergeCell ref="B17:C17"/>
    <mergeCell ref="I9:I10"/>
    <mergeCell ref="J9:J10"/>
    <mergeCell ref="K9:K10"/>
    <mergeCell ref="L9:L10"/>
    <mergeCell ref="M9:M10"/>
    <mergeCell ref="N9:N10"/>
    <mergeCell ref="A6:P6"/>
    <mergeCell ref="A7:P7"/>
    <mergeCell ref="A8:E8"/>
    <mergeCell ref="F8:P8"/>
    <mergeCell ref="A9:B10"/>
    <mergeCell ref="C9:C10"/>
    <mergeCell ref="D9:D10"/>
    <mergeCell ref="E9:E10"/>
    <mergeCell ref="F9:F10"/>
    <mergeCell ref="G9:H9"/>
    <mergeCell ref="A5:P5"/>
    <mergeCell ref="A2:B4"/>
    <mergeCell ref="C2:M4"/>
    <mergeCell ref="N2:O2"/>
    <mergeCell ref="N3:O3"/>
    <mergeCell ref="N4:O4"/>
  </mergeCells>
  <dataValidations count="3">
    <dataValidation type="date" operator="greaterThan" allowBlank="1" showInputMessage="1" showErrorMessage="1" sqref="C12" xr:uid="{00000000-0002-0000-0600-000000000000}">
      <formula1>36892</formula1>
    </dataValidation>
    <dataValidation type="date" operator="greaterThan" allowBlank="1" showInputMessage="1" showErrorMessage="1" error="Fecha debe ser posterior a la del hallazgo (Columna E)" sqref="O12" xr:uid="{00000000-0002-0000-0600-000001000000}">
      <formula1>C12</formula1>
    </dataValidation>
    <dataValidation type="date" operator="greaterThan" allowBlank="1" showInputMessage="1" showErrorMessage="1" error="Fecha debe ser posterior a la de inicio (Columna U)" sqref="P12" xr:uid="{00000000-0002-0000-0600-000002000000}">
      <formula1>O12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HR60"/>
  <sheetViews>
    <sheetView showGridLines="0" topLeftCell="C8" zoomScale="70" zoomScaleNormal="70" zoomScaleSheetLayoutView="25" workbookViewId="0">
      <pane ySplit="3" topLeftCell="A12" activePane="bottomLeft" state="frozen"/>
      <selection activeCell="A8" sqref="A8"/>
      <selection pane="bottomLeft" activeCell="I13" sqref="I13"/>
    </sheetView>
  </sheetViews>
  <sheetFormatPr baseColWidth="10" defaultColWidth="11.453125" defaultRowHeight="17.5" x14ac:dyDescent="0.35"/>
  <cols>
    <col min="1" max="1" width="17.1796875" style="183" customWidth="1"/>
    <col min="2" max="2" width="18.81640625" style="181" customWidth="1"/>
    <col min="3" max="3" width="12.453125" style="181" customWidth="1"/>
    <col min="4" max="4" width="6.453125" style="187" customWidth="1"/>
    <col min="5" max="5" width="31.81640625" style="183" customWidth="1"/>
    <col min="6" max="6" width="14.453125" style="183" customWidth="1"/>
    <col min="7" max="7" width="46.1796875" style="184" customWidth="1"/>
    <col min="8" max="8" width="31.1796875" style="184" customWidth="1"/>
    <col min="9" max="10" width="17.1796875" style="184" customWidth="1"/>
    <col min="11" max="11" width="12.81640625" style="184" customWidth="1"/>
    <col min="12" max="12" width="8.81640625" style="184" customWidth="1"/>
    <col min="13" max="13" width="11.81640625" style="184" customWidth="1"/>
    <col min="14" max="14" width="12.453125" style="184" customWidth="1"/>
    <col min="15" max="15" width="37.1796875" style="184" customWidth="1"/>
    <col min="16" max="16" width="19" style="184" customWidth="1"/>
    <col min="17" max="18" width="16.1796875" style="184" customWidth="1"/>
    <col min="19" max="19" width="17.453125" style="184" customWidth="1"/>
    <col min="20" max="20" width="10.81640625" style="185" customWidth="1"/>
    <col min="21" max="21" width="10.81640625" style="184" customWidth="1"/>
    <col min="22" max="22" width="28.1796875" style="184" hidden="1" customWidth="1"/>
    <col min="23" max="23" width="17.81640625" style="184" hidden="1" customWidth="1"/>
    <col min="24" max="25" width="41.1796875" style="184" hidden="1" customWidth="1"/>
    <col min="26" max="26" width="35" style="184" hidden="1" customWidth="1"/>
    <col min="27" max="27" width="17.1796875" style="183" hidden="1" customWidth="1"/>
    <col min="28" max="28" width="24.81640625" style="183" hidden="1" customWidth="1"/>
    <col min="29" max="29" width="28" style="183" hidden="1" customWidth="1"/>
    <col min="30" max="30" width="23.453125" style="183" hidden="1" customWidth="1"/>
    <col min="31" max="31" width="19.453125" style="188" customWidth="1"/>
    <col min="32" max="32" width="13.08984375" style="188" customWidth="1"/>
    <col min="33" max="33" width="42.1796875" style="188" bestFit="1" customWidth="1"/>
    <col min="34" max="34" width="25.1796875" style="188" customWidth="1"/>
    <col min="35" max="35" width="23.81640625" style="188" customWidth="1"/>
    <col min="36" max="36" width="17.1796875" style="183" customWidth="1"/>
    <col min="37" max="37" width="20.453125" style="155" customWidth="1"/>
    <col min="38" max="38" width="20.1796875" style="155" customWidth="1"/>
    <col min="39" max="40" width="23.1796875" style="155" customWidth="1"/>
    <col min="41" max="41" width="21.453125" style="155" customWidth="1"/>
    <col min="42" max="42" width="27.81640625" style="155" customWidth="1"/>
    <col min="43" max="45" width="23.453125" style="155" customWidth="1"/>
    <col min="46" max="46" width="18" style="155" customWidth="1"/>
    <col min="47" max="47" width="23.1796875" style="155" customWidth="1"/>
    <col min="48" max="48" width="23.453125" style="155" customWidth="1"/>
    <col min="49" max="50" width="22.81640625" style="155" customWidth="1"/>
    <col min="51" max="51" width="18.1796875" style="155" customWidth="1"/>
    <col min="52" max="52" width="26.81640625" style="155" customWidth="1"/>
    <col min="53" max="53" width="19.81640625" style="155" customWidth="1"/>
    <col min="54" max="54" width="21.81640625" style="155" customWidth="1"/>
    <col min="55" max="55" width="19" style="155" customWidth="1"/>
    <col min="56" max="56" width="18" style="155" customWidth="1"/>
    <col min="57" max="16384" width="11.453125" style="155"/>
  </cols>
  <sheetData>
    <row r="1" spans="1:226" ht="15.75" customHeight="1" x14ac:dyDescent="0.35">
      <c r="A1" s="336" t="s">
        <v>1199</v>
      </c>
      <c r="B1" s="336"/>
      <c r="C1" s="336"/>
      <c r="D1" s="336"/>
      <c r="E1" s="336"/>
      <c r="F1" s="336"/>
      <c r="G1" s="336"/>
      <c r="H1" s="336"/>
      <c r="I1" s="336"/>
      <c r="J1" s="336"/>
      <c r="K1" s="336"/>
      <c r="L1" s="336"/>
      <c r="M1" s="336"/>
      <c r="N1" s="336"/>
      <c r="O1" s="336"/>
      <c r="P1" s="336"/>
      <c r="Q1" s="336"/>
      <c r="R1" s="336"/>
      <c r="S1" s="336"/>
      <c r="T1" s="336"/>
      <c r="U1" s="336"/>
      <c r="V1" s="338" t="s">
        <v>1200</v>
      </c>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row>
    <row r="2" spans="1:226" ht="15.75" customHeight="1" x14ac:dyDescent="0.35">
      <c r="A2" s="336"/>
      <c r="B2" s="336"/>
      <c r="C2" s="336"/>
      <c r="D2" s="336"/>
      <c r="E2" s="336"/>
      <c r="F2" s="336"/>
      <c r="G2" s="336"/>
      <c r="H2" s="336"/>
      <c r="I2" s="336"/>
      <c r="J2" s="336"/>
      <c r="K2" s="336"/>
      <c r="L2" s="336"/>
      <c r="M2" s="336"/>
      <c r="N2" s="336"/>
      <c r="O2" s="336"/>
      <c r="P2" s="336"/>
      <c r="Q2" s="336"/>
      <c r="R2" s="336"/>
      <c r="S2" s="336"/>
      <c r="T2" s="336"/>
      <c r="U2" s="336"/>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row>
    <row r="3" spans="1:226" ht="15.75" customHeight="1" x14ac:dyDescent="0.35">
      <c r="A3" s="336"/>
      <c r="B3" s="336"/>
      <c r="C3" s="336"/>
      <c r="D3" s="336"/>
      <c r="E3" s="336"/>
      <c r="F3" s="336"/>
      <c r="G3" s="336"/>
      <c r="H3" s="336"/>
      <c r="I3" s="336"/>
      <c r="J3" s="336"/>
      <c r="K3" s="336"/>
      <c r="L3" s="336"/>
      <c r="M3" s="336"/>
      <c r="N3" s="336"/>
      <c r="O3" s="336"/>
      <c r="P3" s="336"/>
      <c r="Q3" s="336"/>
      <c r="R3" s="336"/>
      <c r="S3" s="336"/>
      <c r="T3" s="336"/>
      <c r="U3" s="336"/>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row>
    <row r="4" spans="1:226" ht="15.75" customHeight="1" x14ac:dyDescent="0.35">
      <c r="A4" s="336"/>
      <c r="B4" s="336"/>
      <c r="C4" s="336"/>
      <c r="D4" s="336"/>
      <c r="E4" s="336"/>
      <c r="F4" s="336"/>
      <c r="G4" s="336"/>
      <c r="H4" s="336"/>
      <c r="I4" s="336"/>
      <c r="J4" s="336"/>
      <c r="K4" s="336"/>
      <c r="L4" s="336"/>
      <c r="M4" s="336"/>
      <c r="N4" s="336"/>
      <c r="O4" s="336"/>
      <c r="P4" s="336"/>
      <c r="Q4" s="336"/>
      <c r="R4" s="336"/>
      <c r="S4" s="336"/>
      <c r="T4" s="336"/>
      <c r="U4" s="336"/>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row>
    <row r="5" spans="1:226" ht="15.75" customHeight="1" x14ac:dyDescent="0.35">
      <c r="A5" s="336"/>
      <c r="B5" s="336"/>
      <c r="C5" s="336"/>
      <c r="D5" s="336"/>
      <c r="E5" s="336"/>
      <c r="F5" s="336"/>
      <c r="G5" s="336"/>
      <c r="H5" s="336"/>
      <c r="I5" s="336"/>
      <c r="J5" s="336"/>
      <c r="K5" s="336"/>
      <c r="L5" s="336"/>
      <c r="M5" s="336"/>
      <c r="N5" s="336"/>
      <c r="O5" s="336"/>
      <c r="P5" s="336"/>
      <c r="Q5" s="336"/>
      <c r="R5" s="336"/>
      <c r="S5" s="336"/>
      <c r="T5" s="336"/>
      <c r="U5" s="336"/>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row>
    <row r="6" spans="1:226" ht="15.75" customHeight="1" x14ac:dyDescent="0.35">
      <c r="A6" s="336"/>
      <c r="B6" s="336"/>
      <c r="C6" s="336"/>
      <c r="D6" s="336"/>
      <c r="E6" s="336"/>
      <c r="F6" s="336"/>
      <c r="G6" s="336"/>
      <c r="H6" s="336"/>
      <c r="I6" s="336"/>
      <c r="J6" s="336"/>
      <c r="K6" s="336"/>
      <c r="L6" s="336"/>
      <c r="M6" s="336"/>
      <c r="N6" s="336"/>
      <c r="O6" s="336"/>
      <c r="P6" s="336"/>
      <c r="Q6" s="336"/>
      <c r="R6" s="336"/>
      <c r="S6" s="336"/>
      <c r="T6" s="336"/>
      <c r="U6" s="336"/>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row>
    <row r="7" spans="1:226" ht="16.5" customHeight="1" x14ac:dyDescent="0.35">
      <c r="A7" s="337"/>
      <c r="B7" s="337"/>
      <c r="C7" s="337"/>
      <c r="D7" s="337"/>
      <c r="E7" s="337"/>
      <c r="F7" s="337"/>
      <c r="G7" s="337"/>
      <c r="H7" s="337"/>
      <c r="I7" s="337"/>
      <c r="J7" s="337"/>
      <c r="K7" s="337"/>
      <c r="L7" s="337"/>
      <c r="M7" s="337"/>
      <c r="N7" s="337"/>
      <c r="O7" s="337"/>
      <c r="P7" s="337"/>
      <c r="Q7" s="337"/>
      <c r="R7" s="337"/>
      <c r="S7" s="337"/>
      <c r="T7" s="337"/>
      <c r="U7" s="337"/>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row>
    <row r="8" spans="1:226" s="158" customFormat="1" ht="15.75" customHeight="1" x14ac:dyDescent="0.35">
      <c r="A8" s="340" t="s">
        <v>1201</v>
      </c>
      <c r="B8" s="340" t="s">
        <v>1202</v>
      </c>
      <c r="C8" s="341" t="s">
        <v>1203</v>
      </c>
      <c r="D8" s="341"/>
      <c r="E8" s="341"/>
      <c r="F8" s="342" t="s">
        <v>319</v>
      </c>
      <c r="G8" s="343"/>
      <c r="H8" s="343"/>
      <c r="I8" s="343"/>
      <c r="J8" s="343"/>
      <c r="K8" s="344"/>
      <c r="L8" s="342" t="s">
        <v>1204</v>
      </c>
      <c r="M8" s="343"/>
      <c r="N8" s="343"/>
      <c r="O8" s="343"/>
      <c r="P8" s="343"/>
      <c r="Q8" s="343"/>
      <c r="R8" s="344"/>
      <c r="S8" s="342" t="s">
        <v>1205</v>
      </c>
      <c r="T8" s="343"/>
      <c r="U8" s="343"/>
      <c r="V8" s="342" t="s">
        <v>1206</v>
      </c>
      <c r="W8" s="343"/>
      <c r="X8" s="343"/>
      <c r="Y8" s="343"/>
      <c r="Z8" s="344"/>
      <c r="AA8" s="348" t="s">
        <v>1207</v>
      </c>
      <c r="AB8" s="348"/>
      <c r="AC8" s="348"/>
      <c r="AD8" s="348"/>
      <c r="AE8" s="348"/>
      <c r="AF8" s="348"/>
      <c r="AG8" s="348"/>
      <c r="AH8" s="348"/>
      <c r="AI8" s="348"/>
      <c r="AJ8" s="348"/>
      <c r="AK8" s="348" t="s">
        <v>1208</v>
      </c>
      <c r="AL8" s="348"/>
      <c r="AM8" s="348"/>
      <c r="AN8" s="348"/>
      <c r="AO8" s="348"/>
      <c r="AP8" s="348"/>
      <c r="AQ8" s="348"/>
      <c r="AR8" s="348"/>
      <c r="AS8" s="348"/>
      <c r="AT8" s="348"/>
      <c r="AU8" s="348" t="s">
        <v>1209</v>
      </c>
      <c r="AV8" s="348"/>
      <c r="AW8" s="348"/>
      <c r="AX8" s="348"/>
      <c r="AY8" s="348"/>
      <c r="AZ8" s="348"/>
      <c r="BA8" s="348"/>
      <c r="BB8" s="348"/>
      <c r="BC8" s="348"/>
      <c r="BD8" s="348"/>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row>
    <row r="9" spans="1:226" s="160" customFormat="1" ht="17.5" customHeight="1" x14ac:dyDescent="0.3">
      <c r="A9" s="340"/>
      <c r="B9" s="340"/>
      <c r="C9" s="341"/>
      <c r="D9" s="341"/>
      <c r="E9" s="341"/>
      <c r="F9" s="345"/>
      <c r="G9" s="346"/>
      <c r="H9" s="346"/>
      <c r="I9" s="346"/>
      <c r="J9" s="346"/>
      <c r="K9" s="347"/>
      <c r="L9" s="345"/>
      <c r="M9" s="346"/>
      <c r="N9" s="346"/>
      <c r="O9" s="346"/>
      <c r="P9" s="346"/>
      <c r="Q9" s="346"/>
      <c r="R9" s="347"/>
      <c r="S9" s="345"/>
      <c r="T9" s="346"/>
      <c r="U9" s="346"/>
      <c r="V9" s="345"/>
      <c r="W9" s="346"/>
      <c r="X9" s="346"/>
      <c r="Y9" s="346"/>
      <c r="Z9" s="347"/>
      <c r="AA9" s="333" t="s">
        <v>1322</v>
      </c>
      <c r="AB9" s="333"/>
      <c r="AC9" s="333"/>
      <c r="AD9" s="333"/>
      <c r="AE9" s="334" t="s">
        <v>1321</v>
      </c>
      <c r="AF9" s="334"/>
      <c r="AG9" s="334"/>
      <c r="AH9" s="334"/>
      <c r="AI9" s="334"/>
      <c r="AJ9" s="334"/>
      <c r="AK9" s="335" t="s">
        <v>1210</v>
      </c>
      <c r="AL9" s="335"/>
      <c r="AM9" s="335"/>
      <c r="AN9" s="335"/>
      <c r="AO9" s="335" t="s">
        <v>1211</v>
      </c>
      <c r="AP9" s="335"/>
      <c r="AQ9" s="335"/>
      <c r="AR9" s="335"/>
      <c r="AS9" s="335"/>
      <c r="AT9" s="335"/>
      <c r="AU9" s="335" t="s">
        <v>1210</v>
      </c>
      <c r="AV9" s="335"/>
      <c r="AW9" s="335"/>
      <c r="AX9" s="335"/>
      <c r="AY9" s="335" t="s">
        <v>1212</v>
      </c>
      <c r="AZ9" s="335"/>
      <c r="BA9" s="335"/>
      <c r="BB9" s="335"/>
      <c r="BC9" s="335"/>
      <c r="BD9" s="335"/>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row>
    <row r="10" spans="1:226" s="162" customFormat="1" ht="84" x14ac:dyDescent="0.35">
      <c r="A10" s="340"/>
      <c r="B10" s="340"/>
      <c r="C10" s="157" t="s">
        <v>1213</v>
      </c>
      <c r="D10" s="157" t="s">
        <v>1214</v>
      </c>
      <c r="E10" s="157" t="s">
        <v>1215</v>
      </c>
      <c r="F10" s="157" t="s">
        <v>1216</v>
      </c>
      <c r="G10" s="157" t="s">
        <v>1217</v>
      </c>
      <c r="H10" s="157" t="s">
        <v>1218</v>
      </c>
      <c r="I10" s="157" t="s">
        <v>1219</v>
      </c>
      <c r="J10" s="157" t="s">
        <v>1220</v>
      </c>
      <c r="K10" s="157" t="s">
        <v>1221</v>
      </c>
      <c r="L10" s="157" t="s">
        <v>1222</v>
      </c>
      <c r="M10" s="157" t="s">
        <v>1223</v>
      </c>
      <c r="N10" s="157" t="s">
        <v>1224</v>
      </c>
      <c r="O10" s="157" t="s">
        <v>1225</v>
      </c>
      <c r="P10" s="157" t="s">
        <v>1226</v>
      </c>
      <c r="Q10" s="161" t="s">
        <v>1227</v>
      </c>
      <c r="R10" s="161" t="s">
        <v>1228</v>
      </c>
      <c r="S10" s="161" t="s">
        <v>1229</v>
      </c>
      <c r="T10" s="157" t="s">
        <v>1230</v>
      </c>
      <c r="U10" s="157" t="s">
        <v>1231</v>
      </c>
      <c r="V10" s="157" t="s">
        <v>1232</v>
      </c>
      <c r="W10" s="157" t="s">
        <v>1233</v>
      </c>
      <c r="X10" s="157" t="s">
        <v>1234</v>
      </c>
      <c r="Y10" s="162" t="s">
        <v>1235</v>
      </c>
      <c r="Z10" s="157" t="s">
        <v>1236</v>
      </c>
      <c r="AA10" s="197" t="s">
        <v>1237</v>
      </c>
      <c r="AB10" s="197" t="s">
        <v>1291</v>
      </c>
      <c r="AC10" s="197" t="s">
        <v>1239</v>
      </c>
      <c r="AD10" s="197" t="s">
        <v>1240</v>
      </c>
      <c r="AE10" s="196" t="s">
        <v>1241</v>
      </c>
      <c r="AF10" s="196" t="s">
        <v>1242</v>
      </c>
      <c r="AG10" s="196" t="s">
        <v>1243</v>
      </c>
      <c r="AH10" s="196" t="s">
        <v>1244</v>
      </c>
      <c r="AI10" s="196" t="s">
        <v>1236</v>
      </c>
      <c r="AJ10" s="196" t="s">
        <v>1245</v>
      </c>
      <c r="AK10" s="161" t="s">
        <v>1237</v>
      </c>
      <c r="AL10" s="161" t="s">
        <v>1238</v>
      </c>
      <c r="AM10" s="161" t="s">
        <v>1239</v>
      </c>
      <c r="AN10" s="161" t="s">
        <v>1240</v>
      </c>
      <c r="AO10" s="161" t="s">
        <v>1241</v>
      </c>
      <c r="AP10" s="161" t="s">
        <v>1242</v>
      </c>
      <c r="AQ10" s="161" t="s">
        <v>1246</v>
      </c>
      <c r="AR10" s="161" t="s">
        <v>1244</v>
      </c>
      <c r="AS10" s="161" t="s">
        <v>1236</v>
      </c>
      <c r="AT10" s="161" t="s">
        <v>1245</v>
      </c>
      <c r="AU10" s="161" t="s">
        <v>1237</v>
      </c>
      <c r="AV10" s="161" t="s">
        <v>1238</v>
      </c>
      <c r="AW10" s="161" t="s">
        <v>1239</v>
      </c>
      <c r="AX10" s="161" t="s">
        <v>1240</v>
      </c>
      <c r="AY10" s="161" t="s">
        <v>1241</v>
      </c>
      <c r="AZ10" s="161" t="s">
        <v>1242</v>
      </c>
      <c r="BA10" s="161" t="s">
        <v>1243</v>
      </c>
      <c r="BB10" s="161" t="s">
        <v>1244</v>
      </c>
      <c r="BC10" s="161" t="s">
        <v>1236</v>
      </c>
      <c r="BD10" s="161" t="s">
        <v>1245</v>
      </c>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s="174" customFormat="1" ht="153" customHeight="1" x14ac:dyDescent="0.3">
      <c r="A11" s="164"/>
      <c r="B11" s="165" t="s">
        <v>1247</v>
      </c>
      <c r="C11" s="165" t="s">
        <v>1248</v>
      </c>
      <c r="D11" s="164" t="s">
        <v>1249</v>
      </c>
      <c r="E11" s="164" t="s">
        <v>1250</v>
      </c>
      <c r="F11" s="166">
        <v>44861</v>
      </c>
      <c r="G11" s="167" t="s">
        <v>1251</v>
      </c>
      <c r="H11" s="167" t="s">
        <v>1252</v>
      </c>
      <c r="I11" s="167" t="s">
        <v>1253</v>
      </c>
      <c r="J11" s="167" t="s">
        <v>1254</v>
      </c>
      <c r="K11" s="167" t="s">
        <v>1255</v>
      </c>
      <c r="L11" s="167" t="s">
        <v>1256</v>
      </c>
      <c r="M11" s="168" t="s">
        <v>1257</v>
      </c>
      <c r="N11" s="164">
        <v>1</v>
      </c>
      <c r="O11" s="167" t="s">
        <v>1258</v>
      </c>
      <c r="P11" s="167" t="s">
        <v>1259</v>
      </c>
      <c r="Q11" s="169">
        <v>44893</v>
      </c>
      <c r="R11" s="169">
        <v>45257</v>
      </c>
      <c r="S11" s="167" t="s">
        <v>1253</v>
      </c>
      <c r="T11" s="167" t="s">
        <v>1254</v>
      </c>
      <c r="U11" s="167" t="s">
        <v>1260</v>
      </c>
      <c r="V11" s="170"/>
      <c r="W11" s="171"/>
      <c r="X11" s="171"/>
      <c r="Y11" s="171"/>
      <c r="Z11" s="171"/>
      <c r="AA11" s="209" t="s">
        <v>1385</v>
      </c>
      <c r="AB11" s="164" t="s">
        <v>1386</v>
      </c>
      <c r="AC11" s="208" t="s">
        <v>1387</v>
      </c>
      <c r="AD11" s="210" t="s">
        <v>951</v>
      </c>
      <c r="AE11" s="225">
        <v>44944</v>
      </c>
      <c r="AF11" s="164" t="s">
        <v>1320</v>
      </c>
      <c r="AG11" s="246" t="s">
        <v>1400</v>
      </c>
      <c r="AH11" s="227" t="s">
        <v>1398</v>
      </c>
      <c r="AI11" s="227" t="s">
        <v>1398</v>
      </c>
      <c r="AJ11" s="227" t="s">
        <v>1398</v>
      </c>
      <c r="AK11" s="171"/>
      <c r="AL11" s="173"/>
      <c r="AM11" s="173"/>
      <c r="AN11" s="172"/>
      <c r="AO11" s="171"/>
      <c r="AP11" s="173"/>
      <c r="AQ11" s="173"/>
      <c r="AR11" s="172"/>
      <c r="AS11" s="172"/>
      <c r="AT11" s="172"/>
      <c r="AU11" s="171"/>
      <c r="AV11" s="173"/>
      <c r="AW11" s="173"/>
      <c r="AX11" s="172"/>
      <c r="AY11" s="171"/>
      <c r="AZ11" s="173"/>
      <c r="BA11" s="173"/>
      <c r="BB11" s="172"/>
      <c r="BC11" s="173"/>
      <c r="BD11" s="172"/>
    </row>
    <row r="12" spans="1:226" s="174" customFormat="1" ht="154" customHeight="1" x14ac:dyDescent="0.3">
      <c r="A12" s="164"/>
      <c r="B12" s="165" t="s">
        <v>1247</v>
      </c>
      <c r="C12" s="165" t="s">
        <v>1248</v>
      </c>
      <c r="D12" s="164" t="s">
        <v>1249</v>
      </c>
      <c r="E12" s="164" t="s">
        <v>1250</v>
      </c>
      <c r="F12" s="166">
        <v>44861</v>
      </c>
      <c r="G12" s="167" t="s">
        <v>1261</v>
      </c>
      <c r="H12" s="167" t="s">
        <v>1252</v>
      </c>
      <c r="I12" s="167" t="s">
        <v>1253</v>
      </c>
      <c r="J12" s="167" t="s">
        <v>1254</v>
      </c>
      <c r="K12" s="167" t="s">
        <v>1255</v>
      </c>
      <c r="L12" s="167" t="s">
        <v>1256</v>
      </c>
      <c r="M12" s="168" t="s">
        <v>1257</v>
      </c>
      <c r="N12" s="164">
        <v>1</v>
      </c>
      <c r="O12" s="167" t="s">
        <v>1262</v>
      </c>
      <c r="P12" s="167" t="s">
        <v>1263</v>
      </c>
      <c r="Q12" s="169">
        <v>44893</v>
      </c>
      <c r="R12" s="169">
        <v>45257</v>
      </c>
      <c r="S12" s="167" t="s">
        <v>1253</v>
      </c>
      <c r="T12" s="167" t="s">
        <v>1254</v>
      </c>
      <c r="U12" s="167" t="s">
        <v>1260</v>
      </c>
      <c r="V12" s="170"/>
      <c r="W12" s="171"/>
      <c r="X12" s="171"/>
      <c r="Y12" s="171"/>
      <c r="Z12" s="171"/>
      <c r="AA12" s="209" t="s">
        <v>1385</v>
      </c>
      <c r="AB12" s="164" t="s">
        <v>1386</v>
      </c>
      <c r="AC12" s="208" t="s">
        <v>1388</v>
      </c>
      <c r="AD12" s="210" t="s">
        <v>951</v>
      </c>
      <c r="AE12" s="225">
        <v>44944</v>
      </c>
      <c r="AF12" s="164" t="s">
        <v>1320</v>
      </c>
      <c r="AG12" s="246" t="s">
        <v>1397</v>
      </c>
      <c r="AH12" s="210" t="s">
        <v>951</v>
      </c>
      <c r="AI12" s="228" t="s">
        <v>1399</v>
      </c>
      <c r="AJ12" s="210" t="s">
        <v>951</v>
      </c>
      <c r="AK12" s="171"/>
      <c r="AL12" s="173"/>
      <c r="AM12" s="173"/>
      <c r="AN12" s="172"/>
      <c r="AO12" s="171"/>
      <c r="AP12" s="173"/>
      <c r="AQ12" s="173"/>
      <c r="AR12" s="172"/>
      <c r="AS12" s="172"/>
      <c r="AT12" s="172"/>
      <c r="AU12" s="171"/>
      <c r="AV12" s="173"/>
      <c r="AW12" s="173"/>
      <c r="AX12" s="172"/>
      <c r="AY12" s="171"/>
      <c r="AZ12" s="173"/>
      <c r="BA12" s="173"/>
      <c r="BB12" s="172"/>
      <c r="BC12" s="173"/>
      <c r="BD12" s="172"/>
    </row>
    <row r="13" spans="1:226" s="174" customFormat="1" ht="144" customHeight="1" x14ac:dyDescent="0.3">
      <c r="A13" s="164"/>
      <c r="B13" s="165" t="s">
        <v>1247</v>
      </c>
      <c r="C13" s="165" t="s">
        <v>1248</v>
      </c>
      <c r="D13" s="164" t="s">
        <v>1249</v>
      </c>
      <c r="E13" s="164" t="s">
        <v>1250</v>
      </c>
      <c r="F13" s="166">
        <v>44861</v>
      </c>
      <c r="G13" s="167" t="s">
        <v>1264</v>
      </c>
      <c r="H13" s="167" t="s">
        <v>1252</v>
      </c>
      <c r="I13" s="167" t="s">
        <v>1253</v>
      </c>
      <c r="J13" s="167" t="s">
        <v>1254</v>
      </c>
      <c r="K13" s="167" t="s">
        <v>1255</v>
      </c>
      <c r="L13" s="167" t="s">
        <v>1256</v>
      </c>
      <c r="M13" s="167" t="s">
        <v>1257</v>
      </c>
      <c r="N13" s="164">
        <v>1</v>
      </c>
      <c r="O13" s="167" t="s">
        <v>1265</v>
      </c>
      <c r="P13" s="167" t="s">
        <v>1266</v>
      </c>
      <c r="Q13" s="169">
        <v>44893</v>
      </c>
      <c r="R13" s="169">
        <v>45257</v>
      </c>
      <c r="S13" s="167" t="s">
        <v>1253</v>
      </c>
      <c r="T13" s="167" t="s">
        <v>1254</v>
      </c>
      <c r="U13" s="167" t="s">
        <v>1260</v>
      </c>
      <c r="V13" s="170"/>
      <c r="W13" s="171"/>
      <c r="X13" s="171"/>
      <c r="Y13" s="171"/>
      <c r="Z13" s="171"/>
      <c r="AA13" s="209" t="s">
        <v>1385</v>
      </c>
      <c r="AB13" s="164" t="s">
        <v>1386</v>
      </c>
      <c r="AC13" s="208" t="s">
        <v>1389</v>
      </c>
      <c r="AD13" s="210" t="s">
        <v>951</v>
      </c>
      <c r="AE13" s="225">
        <v>44944</v>
      </c>
      <c r="AF13" s="164" t="s">
        <v>1320</v>
      </c>
      <c r="AG13" s="228" t="s">
        <v>1401</v>
      </c>
      <c r="AH13" s="226" t="s">
        <v>1398</v>
      </c>
      <c r="AI13" s="226" t="s">
        <v>1398</v>
      </c>
      <c r="AJ13" s="226" t="s">
        <v>1398</v>
      </c>
      <c r="AK13" s="171"/>
      <c r="AL13" s="173"/>
      <c r="AM13" s="173"/>
      <c r="AN13" s="172"/>
      <c r="AO13" s="171"/>
      <c r="AP13" s="173"/>
      <c r="AQ13" s="173"/>
      <c r="AR13" s="172"/>
      <c r="AS13" s="172"/>
      <c r="AT13" s="172"/>
      <c r="AU13" s="171"/>
      <c r="AV13" s="173"/>
      <c r="AW13" s="173"/>
      <c r="AX13" s="172"/>
      <c r="AY13" s="171"/>
      <c r="AZ13" s="173"/>
      <c r="BA13" s="173"/>
      <c r="BB13" s="172"/>
      <c r="BC13" s="173"/>
      <c r="BD13" s="172"/>
    </row>
    <row r="14" spans="1:226" s="174" customFormat="1" ht="17.25" customHeight="1" x14ac:dyDescent="0.3">
      <c r="A14" s="175"/>
      <c r="B14" s="175"/>
      <c r="C14" s="175"/>
      <c r="D14" s="177"/>
      <c r="E14" s="177"/>
      <c r="F14" s="177"/>
      <c r="G14" s="178"/>
      <c r="H14" s="178"/>
      <c r="I14" s="178"/>
      <c r="J14" s="178"/>
      <c r="K14" s="178"/>
      <c r="L14" s="180"/>
      <c r="M14" s="178"/>
      <c r="N14" s="178"/>
      <c r="O14" s="178"/>
      <c r="P14" s="178"/>
      <c r="Q14" s="178"/>
      <c r="R14" s="178"/>
      <c r="S14" s="178"/>
      <c r="T14" s="179"/>
      <c r="U14" s="178"/>
      <c r="V14" s="178"/>
      <c r="W14" s="178"/>
      <c r="X14" s="178"/>
      <c r="Y14" s="178"/>
      <c r="Z14" s="178"/>
      <c r="AA14" s="177"/>
      <c r="AB14" s="177"/>
      <c r="AC14" s="177"/>
      <c r="AD14" s="177"/>
      <c r="AE14" s="177"/>
      <c r="AF14" s="177"/>
      <c r="AG14" s="177"/>
      <c r="AH14" s="177"/>
      <c r="AI14" s="177"/>
      <c r="AJ14" s="177"/>
      <c r="AT14" s="176"/>
      <c r="BD14" s="176"/>
    </row>
    <row r="15" spans="1:226" s="174" customFormat="1" ht="12" x14ac:dyDescent="0.3">
      <c r="A15" s="175"/>
      <c r="B15" s="175"/>
      <c r="C15" s="175"/>
      <c r="D15" s="177"/>
      <c r="E15" s="177"/>
      <c r="F15" s="177"/>
      <c r="G15" s="178"/>
      <c r="H15" s="178"/>
      <c r="I15" s="178"/>
      <c r="J15" s="178"/>
      <c r="K15" s="178"/>
      <c r="L15" s="178"/>
      <c r="M15" s="178"/>
      <c r="N15" s="178"/>
      <c r="O15" s="178"/>
      <c r="P15" s="178"/>
      <c r="Q15" s="178"/>
      <c r="R15" s="178"/>
      <c r="S15" s="178"/>
      <c r="T15" s="179"/>
      <c r="U15" s="178"/>
      <c r="V15" s="178"/>
      <c r="W15" s="178"/>
      <c r="X15" s="178"/>
      <c r="Y15" s="178"/>
      <c r="Z15" s="178"/>
      <c r="AA15" s="177"/>
      <c r="AB15" s="177"/>
      <c r="AC15" s="177"/>
      <c r="AD15" s="177"/>
      <c r="AE15" s="177"/>
      <c r="AF15" s="177"/>
      <c r="AG15" s="177"/>
      <c r="AH15" s="177"/>
      <c r="AI15" s="177"/>
      <c r="AJ15" s="177"/>
      <c r="AT15" s="176"/>
      <c r="BD15" s="176"/>
    </row>
    <row r="16" spans="1:226" s="174" customFormat="1" ht="12" x14ac:dyDescent="0.3">
      <c r="A16" s="175"/>
      <c r="B16" s="175"/>
      <c r="C16" s="175"/>
      <c r="D16" s="177"/>
      <c r="E16" s="177"/>
      <c r="F16" s="177"/>
      <c r="G16" s="178"/>
      <c r="H16" s="178"/>
      <c r="I16" s="178"/>
      <c r="J16" s="178"/>
      <c r="K16" s="178"/>
      <c r="L16" s="178"/>
      <c r="M16" s="178"/>
      <c r="N16" s="178"/>
      <c r="O16" s="178"/>
      <c r="P16" s="178"/>
      <c r="Q16" s="178"/>
      <c r="R16" s="178"/>
      <c r="S16" s="178"/>
      <c r="T16" s="179"/>
      <c r="U16" s="178"/>
      <c r="V16" s="178"/>
      <c r="W16" s="178"/>
      <c r="X16" s="178"/>
      <c r="Y16" s="178"/>
      <c r="Z16" s="178"/>
      <c r="AA16" s="177"/>
      <c r="AB16" s="177"/>
      <c r="AC16" s="177"/>
      <c r="AD16" s="177"/>
      <c r="AE16" s="177"/>
      <c r="AF16" s="177"/>
      <c r="AG16" s="177"/>
      <c r="AH16" s="177"/>
      <c r="AI16" s="177"/>
      <c r="AJ16" s="177"/>
      <c r="AT16" s="176"/>
      <c r="BD16" s="176"/>
    </row>
    <row r="17" spans="1:56" s="174" customFormat="1" ht="12" x14ac:dyDescent="0.3">
      <c r="A17" s="175"/>
      <c r="B17" s="175"/>
      <c r="C17" s="175"/>
      <c r="D17" s="177"/>
      <c r="E17" s="177"/>
      <c r="F17" s="177"/>
      <c r="G17" s="178"/>
      <c r="H17" s="178"/>
      <c r="I17" s="178"/>
      <c r="J17" s="178"/>
      <c r="K17" s="178"/>
      <c r="L17" s="178"/>
      <c r="M17" s="178"/>
      <c r="N17" s="178"/>
      <c r="O17" s="178"/>
      <c r="P17" s="178"/>
      <c r="Q17" s="178"/>
      <c r="R17" s="178"/>
      <c r="S17" s="178"/>
      <c r="T17" s="179"/>
      <c r="U17" s="178"/>
      <c r="V17" s="178"/>
      <c r="W17" s="178"/>
      <c r="X17" s="178"/>
      <c r="Y17" s="178"/>
      <c r="Z17" s="178"/>
      <c r="AA17" s="177"/>
      <c r="AB17" s="177"/>
      <c r="AC17" s="177"/>
      <c r="AD17" s="177"/>
      <c r="AE17" s="177"/>
      <c r="AF17" s="177"/>
      <c r="AG17" s="177"/>
      <c r="AH17" s="177"/>
      <c r="AI17" s="177"/>
      <c r="AJ17" s="177"/>
      <c r="AT17" s="176"/>
      <c r="BD17" s="176"/>
    </row>
    <row r="18" spans="1:56" s="174" customFormat="1" ht="12" x14ac:dyDescent="0.3">
      <c r="A18" s="175"/>
      <c r="B18" s="175"/>
      <c r="C18" s="175"/>
      <c r="D18" s="177"/>
      <c r="E18" s="177"/>
      <c r="F18" s="177"/>
      <c r="G18" s="178"/>
      <c r="H18" s="178"/>
      <c r="I18" s="178"/>
      <c r="J18" s="178"/>
      <c r="K18" s="178"/>
      <c r="L18" s="178"/>
      <c r="M18" s="178"/>
      <c r="N18" s="178"/>
      <c r="O18" s="178"/>
      <c r="P18" s="178"/>
      <c r="Q18" s="178"/>
      <c r="R18" s="178"/>
      <c r="S18" s="178"/>
      <c r="T18" s="179"/>
      <c r="U18" s="178"/>
      <c r="V18" s="178"/>
      <c r="W18" s="178"/>
      <c r="X18" s="178"/>
      <c r="Y18" s="178"/>
      <c r="Z18" s="178"/>
      <c r="AA18" s="177"/>
      <c r="AB18" s="177"/>
      <c r="AC18" s="177"/>
      <c r="AD18" s="177"/>
      <c r="AE18" s="177"/>
      <c r="AF18" s="177"/>
      <c r="AG18" s="177"/>
      <c r="AH18" s="177"/>
      <c r="AI18" s="177"/>
      <c r="AJ18" s="177"/>
      <c r="AT18" s="176"/>
      <c r="BD18" s="176"/>
    </row>
    <row r="19" spans="1:56" s="174" customFormat="1" ht="12" x14ac:dyDescent="0.3">
      <c r="A19" s="175"/>
      <c r="B19" s="175"/>
      <c r="C19" s="175"/>
      <c r="D19" s="177"/>
      <c r="E19" s="177"/>
      <c r="F19" s="177"/>
      <c r="G19" s="178"/>
      <c r="H19" s="178"/>
      <c r="I19" s="178"/>
      <c r="J19" s="178"/>
      <c r="K19" s="178"/>
      <c r="L19" s="178"/>
      <c r="M19" s="178"/>
      <c r="N19" s="178"/>
      <c r="O19" s="178"/>
      <c r="P19" s="178"/>
      <c r="Q19" s="178"/>
      <c r="R19" s="178"/>
      <c r="S19" s="178"/>
      <c r="T19" s="179"/>
      <c r="U19" s="178"/>
      <c r="V19" s="178"/>
      <c r="W19" s="178"/>
      <c r="X19" s="178"/>
      <c r="Y19" s="178"/>
      <c r="Z19" s="178"/>
      <c r="AA19" s="177"/>
      <c r="AB19" s="177"/>
      <c r="AC19" s="177"/>
      <c r="AD19" s="177"/>
      <c r="AE19" s="177"/>
      <c r="AF19" s="177"/>
      <c r="AG19" s="177"/>
      <c r="AH19" s="177"/>
      <c r="AI19" s="177"/>
      <c r="AJ19" s="177"/>
      <c r="AT19" s="176"/>
      <c r="BD19" s="176"/>
    </row>
    <row r="20" spans="1:56" s="174" customFormat="1" ht="12" x14ac:dyDescent="0.3">
      <c r="A20" s="175"/>
      <c r="B20" s="175"/>
      <c r="C20" s="175"/>
      <c r="D20" s="177"/>
      <c r="E20" s="177"/>
      <c r="F20" s="177"/>
      <c r="G20" s="178"/>
      <c r="H20" s="178"/>
      <c r="I20" s="178"/>
      <c r="J20" s="178"/>
      <c r="K20" s="178"/>
      <c r="L20" s="178"/>
      <c r="M20" s="178"/>
      <c r="N20" s="178"/>
      <c r="O20" s="178"/>
      <c r="P20" s="178"/>
      <c r="Q20" s="178"/>
      <c r="R20" s="178"/>
      <c r="S20" s="178"/>
      <c r="T20" s="179"/>
      <c r="U20" s="178"/>
      <c r="V20" s="178"/>
      <c r="W20" s="178"/>
      <c r="X20" s="178"/>
      <c r="Y20" s="178"/>
      <c r="Z20" s="178"/>
      <c r="AA20" s="177"/>
      <c r="AB20" s="177"/>
      <c r="AC20" s="177"/>
      <c r="AD20" s="177"/>
      <c r="AE20" s="177"/>
      <c r="AF20" s="177"/>
      <c r="AG20" s="177"/>
      <c r="AH20" s="177"/>
      <c r="AI20" s="177"/>
      <c r="AJ20" s="177"/>
      <c r="AT20" s="176"/>
      <c r="BD20" s="176"/>
    </row>
    <row r="21" spans="1:56" s="174" customFormat="1" ht="12" x14ac:dyDescent="0.3">
      <c r="A21" s="175"/>
      <c r="B21" s="175"/>
      <c r="C21" s="175"/>
      <c r="D21" s="177"/>
      <c r="E21" s="177"/>
      <c r="F21" s="177"/>
      <c r="G21" s="178"/>
      <c r="H21" s="178"/>
      <c r="I21" s="178"/>
      <c r="J21" s="178"/>
      <c r="K21" s="178"/>
      <c r="L21" s="178"/>
      <c r="M21" s="178"/>
      <c r="N21" s="178"/>
      <c r="O21" s="178"/>
      <c r="P21" s="178"/>
      <c r="Q21" s="178"/>
      <c r="R21" s="178"/>
      <c r="S21" s="178"/>
      <c r="T21" s="179"/>
      <c r="U21" s="178"/>
      <c r="V21" s="178"/>
      <c r="W21" s="178"/>
      <c r="X21" s="178"/>
      <c r="Y21" s="178"/>
      <c r="Z21" s="178"/>
      <c r="AA21" s="177"/>
      <c r="AB21" s="177"/>
      <c r="AC21" s="177"/>
      <c r="AD21" s="177"/>
      <c r="AE21" s="177"/>
      <c r="AF21" s="177"/>
      <c r="AG21" s="177"/>
      <c r="AH21" s="177"/>
      <c r="AI21" s="177"/>
      <c r="AJ21" s="177"/>
      <c r="AT21" s="176"/>
      <c r="BD21" s="176"/>
    </row>
    <row r="22" spans="1:56" s="174" customFormat="1" ht="12" x14ac:dyDescent="0.3">
      <c r="A22" s="175"/>
      <c r="B22" s="175"/>
      <c r="C22" s="175"/>
      <c r="D22" s="177"/>
      <c r="E22" s="177"/>
      <c r="F22" s="177"/>
      <c r="G22" s="178"/>
      <c r="H22" s="178"/>
      <c r="I22" s="178"/>
      <c r="J22" s="178"/>
      <c r="K22" s="178"/>
      <c r="L22" s="178"/>
      <c r="M22" s="178"/>
      <c r="N22" s="178"/>
      <c r="O22" s="178"/>
      <c r="P22" s="178"/>
      <c r="Q22" s="178"/>
      <c r="R22" s="178"/>
      <c r="S22" s="178"/>
      <c r="T22" s="179"/>
      <c r="U22" s="178"/>
      <c r="V22" s="178"/>
      <c r="W22" s="178"/>
      <c r="X22" s="178"/>
      <c r="Y22" s="178"/>
      <c r="Z22" s="178"/>
      <c r="AA22" s="177"/>
      <c r="AB22" s="177"/>
      <c r="AC22" s="177"/>
      <c r="AD22" s="177"/>
      <c r="AE22" s="177"/>
      <c r="AF22" s="177"/>
      <c r="AG22" s="177"/>
      <c r="AH22" s="177"/>
      <c r="AI22" s="177"/>
      <c r="AJ22" s="177"/>
      <c r="AT22" s="176"/>
    </row>
    <row r="23" spans="1:56" s="174" customFormat="1" ht="12" x14ac:dyDescent="0.3">
      <c r="A23" s="175"/>
      <c r="B23" s="175"/>
      <c r="C23" s="175"/>
      <c r="D23" s="177"/>
      <c r="E23" s="177"/>
      <c r="F23" s="177"/>
      <c r="G23" s="178"/>
      <c r="H23" s="178"/>
      <c r="I23" s="178"/>
      <c r="J23" s="178"/>
      <c r="K23" s="178"/>
      <c r="L23" s="178"/>
      <c r="M23" s="178"/>
      <c r="N23" s="178"/>
      <c r="O23" s="178"/>
      <c r="P23" s="178"/>
      <c r="Q23" s="178"/>
      <c r="R23" s="178"/>
      <c r="S23" s="178"/>
      <c r="T23" s="179"/>
      <c r="U23" s="178"/>
      <c r="V23" s="178"/>
      <c r="W23" s="178"/>
      <c r="X23" s="178"/>
      <c r="Y23" s="178"/>
      <c r="Z23" s="178"/>
      <c r="AA23" s="177"/>
      <c r="AB23" s="177"/>
      <c r="AC23" s="177"/>
      <c r="AD23" s="177"/>
      <c r="AE23" s="177"/>
      <c r="AF23" s="177"/>
      <c r="AG23" s="177"/>
      <c r="AH23" s="177"/>
      <c r="AI23" s="177"/>
      <c r="AJ23" s="177"/>
      <c r="AT23" s="176"/>
    </row>
    <row r="24" spans="1:56" s="174" customFormat="1" ht="12" x14ac:dyDescent="0.3">
      <c r="A24" s="175"/>
      <c r="B24" s="175"/>
      <c r="C24" s="175"/>
      <c r="D24" s="177"/>
      <c r="E24" s="177"/>
      <c r="F24" s="177"/>
      <c r="G24" s="178"/>
      <c r="H24" s="178"/>
      <c r="I24" s="178"/>
      <c r="J24" s="178"/>
      <c r="K24" s="178"/>
      <c r="L24" s="178"/>
      <c r="M24" s="178"/>
      <c r="N24" s="178"/>
      <c r="O24" s="178"/>
      <c r="P24" s="178"/>
      <c r="Q24" s="178"/>
      <c r="R24" s="178"/>
      <c r="S24" s="178"/>
      <c r="T24" s="179"/>
      <c r="U24" s="178"/>
      <c r="V24" s="178"/>
      <c r="W24" s="178"/>
      <c r="X24" s="178"/>
      <c r="Y24" s="178"/>
      <c r="Z24" s="178"/>
      <c r="AA24" s="177"/>
      <c r="AB24" s="177"/>
      <c r="AC24" s="177"/>
      <c r="AD24" s="177"/>
      <c r="AE24" s="177"/>
      <c r="AF24" s="177"/>
      <c r="AG24" s="177"/>
      <c r="AH24" s="177"/>
      <c r="AI24" s="177"/>
      <c r="AJ24" s="177"/>
      <c r="AT24" s="176"/>
    </row>
    <row r="25" spans="1:56" s="174" customFormat="1" ht="12" x14ac:dyDescent="0.3">
      <c r="A25" s="175"/>
      <c r="B25" s="175"/>
      <c r="C25" s="175"/>
      <c r="D25" s="177"/>
      <c r="E25" s="177"/>
      <c r="F25" s="177"/>
      <c r="G25" s="178"/>
      <c r="H25" s="178"/>
      <c r="I25" s="178"/>
      <c r="J25" s="178"/>
      <c r="K25" s="178"/>
      <c r="L25" s="178"/>
      <c r="M25" s="178"/>
      <c r="N25" s="178"/>
      <c r="O25" s="178"/>
      <c r="P25" s="178"/>
      <c r="Q25" s="178"/>
      <c r="R25" s="178"/>
      <c r="S25" s="178"/>
      <c r="T25" s="179"/>
      <c r="U25" s="178"/>
      <c r="V25" s="178"/>
      <c r="W25" s="178"/>
      <c r="X25" s="178"/>
      <c r="Y25" s="178"/>
      <c r="Z25" s="178"/>
      <c r="AA25" s="177"/>
      <c r="AB25" s="177"/>
      <c r="AC25" s="177"/>
      <c r="AD25" s="177"/>
      <c r="AE25" s="177"/>
      <c r="AF25" s="177"/>
      <c r="AG25" s="177"/>
      <c r="AH25" s="177"/>
      <c r="AI25" s="177"/>
      <c r="AJ25" s="177"/>
      <c r="AT25" s="176"/>
    </row>
    <row r="26" spans="1:56" s="174" customFormat="1" ht="12" x14ac:dyDescent="0.3">
      <c r="A26" s="175"/>
      <c r="B26" s="175"/>
      <c r="C26" s="175"/>
      <c r="D26" s="177"/>
      <c r="E26" s="177"/>
      <c r="F26" s="177"/>
      <c r="G26" s="178"/>
      <c r="H26" s="178"/>
      <c r="I26" s="178"/>
      <c r="J26" s="178"/>
      <c r="K26" s="178"/>
      <c r="L26" s="178"/>
      <c r="M26" s="178"/>
      <c r="N26" s="178"/>
      <c r="O26" s="178"/>
      <c r="P26" s="178"/>
      <c r="Q26" s="178"/>
      <c r="R26" s="178"/>
      <c r="S26" s="178"/>
      <c r="T26" s="179"/>
      <c r="U26" s="178"/>
      <c r="V26" s="178"/>
      <c r="W26" s="178"/>
      <c r="X26" s="178"/>
      <c r="Y26" s="178"/>
      <c r="Z26" s="178"/>
      <c r="AA26" s="177"/>
      <c r="AB26" s="177"/>
      <c r="AC26" s="177"/>
      <c r="AD26" s="177"/>
      <c r="AE26" s="177"/>
      <c r="AF26" s="177"/>
      <c r="AG26" s="177"/>
      <c r="AH26" s="177"/>
      <c r="AI26" s="177"/>
      <c r="AJ26" s="177"/>
      <c r="AT26" s="176"/>
    </row>
    <row r="27" spans="1:56" s="174" customFormat="1" ht="12" x14ac:dyDescent="0.3">
      <c r="A27" s="175"/>
      <c r="B27" s="175"/>
      <c r="C27" s="175"/>
      <c r="D27" s="177"/>
      <c r="E27" s="177"/>
      <c r="F27" s="177"/>
      <c r="G27" s="178"/>
      <c r="H27" s="178"/>
      <c r="I27" s="178"/>
      <c r="J27" s="178"/>
      <c r="K27" s="178"/>
      <c r="L27" s="178"/>
      <c r="M27" s="178"/>
      <c r="N27" s="178"/>
      <c r="O27" s="178"/>
      <c r="P27" s="178"/>
      <c r="Q27" s="178"/>
      <c r="R27" s="178"/>
      <c r="S27" s="178"/>
      <c r="T27" s="179"/>
      <c r="U27" s="178"/>
      <c r="V27" s="178"/>
      <c r="W27" s="178"/>
      <c r="X27" s="178"/>
      <c r="Y27" s="178"/>
      <c r="Z27" s="178"/>
      <c r="AA27" s="177"/>
      <c r="AB27" s="177"/>
      <c r="AC27" s="177"/>
      <c r="AD27" s="177"/>
      <c r="AE27" s="177"/>
      <c r="AF27" s="177"/>
      <c r="AG27" s="177"/>
      <c r="AH27" s="177"/>
      <c r="AI27" s="177"/>
      <c r="AJ27" s="177"/>
      <c r="AT27" s="176"/>
    </row>
    <row r="28" spans="1:56" s="174" customFormat="1" ht="12" x14ac:dyDescent="0.3">
      <c r="A28" s="175"/>
      <c r="B28" s="175"/>
      <c r="C28" s="175"/>
      <c r="D28" s="177"/>
      <c r="E28" s="177"/>
      <c r="F28" s="177"/>
      <c r="G28" s="178"/>
      <c r="H28" s="178"/>
      <c r="I28" s="178"/>
      <c r="J28" s="178"/>
      <c r="K28" s="178"/>
      <c r="L28" s="178"/>
      <c r="M28" s="178"/>
      <c r="N28" s="178"/>
      <c r="O28" s="178"/>
      <c r="P28" s="178"/>
      <c r="Q28" s="178"/>
      <c r="R28" s="178"/>
      <c r="S28" s="178"/>
      <c r="T28" s="179"/>
      <c r="U28" s="178"/>
      <c r="V28" s="178"/>
      <c r="W28" s="178"/>
      <c r="X28" s="178"/>
      <c r="Y28" s="178"/>
      <c r="Z28" s="178"/>
      <c r="AA28" s="177"/>
      <c r="AB28" s="177"/>
      <c r="AC28" s="177"/>
      <c r="AD28" s="177"/>
      <c r="AE28" s="177"/>
      <c r="AF28" s="177"/>
      <c r="AG28" s="177"/>
      <c r="AH28" s="177"/>
      <c r="AI28" s="177"/>
      <c r="AJ28" s="177"/>
      <c r="AT28" s="176"/>
    </row>
    <row r="29" spans="1:56" s="174" customFormat="1" ht="12" x14ac:dyDescent="0.3">
      <c r="A29" s="175"/>
      <c r="B29" s="175"/>
      <c r="C29" s="175"/>
      <c r="D29" s="177"/>
      <c r="E29" s="177"/>
      <c r="F29" s="177"/>
      <c r="G29" s="178"/>
      <c r="H29" s="178"/>
      <c r="I29" s="178"/>
      <c r="J29" s="178"/>
      <c r="K29" s="178"/>
      <c r="L29" s="178"/>
      <c r="M29" s="178"/>
      <c r="N29" s="178"/>
      <c r="O29" s="178"/>
      <c r="P29" s="178"/>
      <c r="Q29" s="178"/>
      <c r="R29" s="178"/>
      <c r="S29" s="178"/>
      <c r="T29" s="179"/>
      <c r="U29" s="178"/>
      <c r="V29" s="178"/>
      <c r="W29" s="178"/>
      <c r="X29" s="178"/>
      <c r="Y29" s="178"/>
      <c r="Z29" s="178"/>
      <c r="AA29" s="177"/>
      <c r="AB29" s="177"/>
      <c r="AC29" s="177"/>
      <c r="AD29" s="177"/>
      <c r="AE29" s="177"/>
      <c r="AF29" s="177"/>
      <c r="AG29" s="177"/>
      <c r="AH29" s="177"/>
      <c r="AI29" s="177"/>
      <c r="AJ29" s="177"/>
      <c r="AT29" s="176"/>
    </row>
    <row r="30" spans="1:56" s="174" customFormat="1" ht="12" x14ac:dyDescent="0.3">
      <c r="A30" s="175"/>
      <c r="B30" s="175"/>
      <c r="C30" s="175"/>
      <c r="D30" s="177"/>
      <c r="E30" s="177"/>
      <c r="F30" s="177"/>
      <c r="G30" s="178"/>
      <c r="H30" s="178"/>
      <c r="I30" s="178"/>
      <c r="J30" s="178"/>
      <c r="K30" s="178"/>
      <c r="L30" s="178"/>
      <c r="M30" s="178"/>
      <c r="N30" s="178"/>
      <c r="O30" s="178"/>
      <c r="P30" s="178"/>
      <c r="Q30" s="178"/>
      <c r="R30" s="178"/>
      <c r="S30" s="178"/>
      <c r="T30" s="179"/>
      <c r="U30" s="178"/>
      <c r="V30" s="178"/>
      <c r="W30" s="178"/>
      <c r="X30" s="178"/>
      <c r="Y30" s="178"/>
      <c r="Z30" s="178"/>
      <c r="AA30" s="177"/>
      <c r="AB30" s="177"/>
      <c r="AC30" s="177"/>
      <c r="AD30" s="177"/>
      <c r="AE30" s="177"/>
      <c r="AF30" s="177"/>
      <c r="AG30" s="177"/>
      <c r="AH30" s="177"/>
      <c r="AI30" s="177"/>
      <c r="AJ30" s="177"/>
      <c r="AT30" s="176"/>
    </row>
    <row r="31" spans="1:56" s="174" customFormat="1" ht="12" x14ac:dyDescent="0.3">
      <c r="A31" s="175"/>
      <c r="B31" s="175"/>
      <c r="C31" s="175"/>
      <c r="D31" s="177"/>
      <c r="E31" s="177"/>
      <c r="F31" s="177"/>
      <c r="G31" s="178"/>
      <c r="H31" s="178"/>
      <c r="I31" s="178"/>
      <c r="J31" s="178"/>
      <c r="K31" s="178"/>
      <c r="L31" s="178"/>
      <c r="M31" s="178"/>
      <c r="N31" s="178"/>
      <c r="O31" s="178"/>
      <c r="P31" s="178"/>
      <c r="Q31" s="178"/>
      <c r="R31" s="178"/>
      <c r="S31" s="178"/>
      <c r="T31" s="179"/>
      <c r="U31" s="178"/>
      <c r="V31" s="178"/>
      <c r="W31" s="178"/>
      <c r="X31" s="178"/>
      <c r="Y31" s="178"/>
      <c r="Z31" s="178"/>
      <c r="AA31" s="177"/>
      <c r="AB31" s="177"/>
      <c r="AC31" s="177"/>
      <c r="AD31" s="177"/>
      <c r="AE31" s="177"/>
      <c r="AF31" s="177"/>
      <c r="AG31" s="177"/>
      <c r="AH31" s="177"/>
      <c r="AI31" s="177"/>
      <c r="AJ31" s="177"/>
    </row>
    <row r="32" spans="1:56" s="174" customFormat="1" ht="12" x14ac:dyDescent="0.3">
      <c r="A32" s="175"/>
      <c r="B32" s="175"/>
      <c r="C32" s="175"/>
      <c r="D32" s="177"/>
      <c r="E32" s="177"/>
      <c r="F32" s="177"/>
      <c r="G32" s="178"/>
      <c r="H32" s="178"/>
      <c r="I32" s="178"/>
      <c r="J32" s="178"/>
      <c r="K32" s="178"/>
      <c r="L32" s="178"/>
      <c r="M32" s="178"/>
      <c r="N32" s="178"/>
      <c r="O32" s="178"/>
      <c r="P32" s="178"/>
      <c r="Q32" s="178"/>
      <c r="R32" s="178"/>
      <c r="S32" s="178"/>
      <c r="T32" s="179"/>
      <c r="U32" s="178"/>
      <c r="V32" s="178"/>
      <c r="W32" s="178"/>
      <c r="X32" s="178"/>
      <c r="Y32" s="178"/>
      <c r="Z32" s="178"/>
      <c r="AA32" s="177"/>
      <c r="AB32" s="177"/>
      <c r="AC32" s="177"/>
      <c r="AD32" s="177"/>
      <c r="AE32" s="177"/>
      <c r="AF32" s="177"/>
      <c r="AG32" s="177"/>
      <c r="AH32" s="177"/>
      <c r="AI32" s="177"/>
      <c r="AJ32" s="177"/>
    </row>
    <row r="33" spans="1:36" s="174" customFormat="1" ht="12" x14ac:dyDescent="0.3">
      <c r="A33" s="175"/>
      <c r="B33" s="175"/>
      <c r="C33" s="175"/>
      <c r="D33" s="177"/>
      <c r="E33" s="177"/>
      <c r="F33" s="177"/>
      <c r="G33" s="178"/>
      <c r="H33" s="178"/>
      <c r="I33" s="178"/>
      <c r="J33" s="178"/>
      <c r="K33" s="178"/>
      <c r="L33" s="178"/>
      <c r="M33" s="178"/>
      <c r="N33" s="178"/>
      <c r="O33" s="178"/>
      <c r="P33" s="178"/>
      <c r="Q33" s="178"/>
      <c r="R33" s="178"/>
      <c r="S33" s="178"/>
      <c r="T33" s="179"/>
      <c r="U33" s="178"/>
      <c r="V33" s="178"/>
      <c r="W33" s="178"/>
      <c r="X33" s="178"/>
      <c r="Y33" s="178"/>
      <c r="Z33" s="178"/>
      <c r="AA33" s="177"/>
      <c r="AB33" s="177"/>
      <c r="AC33" s="177"/>
      <c r="AD33" s="177"/>
      <c r="AE33" s="177"/>
      <c r="AF33" s="177"/>
      <c r="AG33" s="177"/>
      <c r="AH33" s="177"/>
      <c r="AI33" s="177"/>
      <c r="AJ33" s="177"/>
    </row>
    <row r="34" spans="1:36" s="174" customFormat="1" ht="12" x14ac:dyDescent="0.3">
      <c r="A34" s="175"/>
      <c r="B34" s="175"/>
      <c r="C34" s="175"/>
      <c r="D34" s="177"/>
      <c r="E34" s="177"/>
      <c r="F34" s="177"/>
      <c r="G34" s="178"/>
      <c r="H34" s="178"/>
      <c r="I34" s="178"/>
      <c r="J34" s="178"/>
      <c r="K34" s="178"/>
      <c r="L34" s="178"/>
      <c r="M34" s="178"/>
      <c r="N34" s="178"/>
      <c r="O34" s="178"/>
      <c r="P34" s="178"/>
      <c r="Q34" s="178"/>
      <c r="R34" s="178"/>
      <c r="S34" s="178"/>
      <c r="T34" s="179"/>
      <c r="U34" s="178"/>
      <c r="V34" s="178"/>
      <c r="W34" s="178"/>
      <c r="X34" s="178"/>
      <c r="Y34" s="178"/>
      <c r="Z34" s="178"/>
      <c r="AA34" s="177"/>
      <c r="AB34" s="177"/>
      <c r="AC34" s="177"/>
      <c r="AD34" s="177"/>
      <c r="AE34" s="177"/>
      <c r="AF34" s="177"/>
      <c r="AG34" s="177"/>
      <c r="AH34" s="177"/>
      <c r="AI34" s="177"/>
      <c r="AJ34" s="177"/>
    </row>
    <row r="35" spans="1:36" s="174" customFormat="1" ht="12" x14ac:dyDescent="0.3">
      <c r="A35" s="175"/>
      <c r="B35" s="175"/>
      <c r="C35" s="175"/>
      <c r="D35" s="177"/>
      <c r="E35" s="177"/>
      <c r="F35" s="177"/>
      <c r="G35" s="178"/>
      <c r="H35" s="178"/>
      <c r="I35" s="178"/>
      <c r="J35" s="178"/>
      <c r="K35" s="178"/>
      <c r="L35" s="178"/>
      <c r="M35" s="178"/>
      <c r="N35" s="178"/>
      <c r="O35" s="178"/>
      <c r="P35" s="178"/>
      <c r="Q35" s="178"/>
      <c r="R35" s="178"/>
      <c r="S35" s="178"/>
      <c r="T35" s="179"/>
      <c r="U35" s="178"/>
      <c r="V35" s="178"/>
      <c r="W35" s="178"/>
      <c r="X35" s="178"/>
      <c r="Y35" s="178"/>
      <c r="Z35" s="178"/>
      <c r="AA35" s="177"/>
      <c r="AB35" s="177"/>
      <c r="AC35" s="177"/>
      <c r="AD35" s="177"/>
      <c r="AE35" s="177"/>
      <c r="AF35" s="177"/>
      <c r="AG35" s="177"/>
      <c r="AH35" s="177"/>
      <c r="AI35" s="177"/>
      <c r="AJ35" s="177"/>
    </row>
    <row r="36" spans="1:36" s="174" customFormat="1" ht="12" x14ac:dyDescent="0.3">
      <c r="A36" s="175"/>
      <c r="B36" s="175"/>
      <c r="C36" s="175"/>
      <c r="D36" s="177"/>
      <c r="E36" s="177"/>
      <c r="F36" s="177"/>
      <c r="G36" s="178"/>
      <c r="H36" s="178"/>
      <c r="I36" s="178"/>
      <c r="J36" s="178"/>
      <c r="K36" s="178"/>
      <c r="L36" s="178"/>
      <c r="M36" s="178"/>
      <c r="N36" s="178"/>
      <c r="O36" s="178"/>
      <c r="P36" s="178"/>
      <c r="Q36" s="178"/>
      <c r="R36" s="178"/>
      <c r="S36" s="178"/>
      <c r="T36" s="179"/>
      <c r="U36" s="178"/>
      <c r="V36" s="178"/>
      <c r="W36" s="178"/>
      <c r="X36" s="178"/>
      <c r="Y36" s="178"/>
      <c r="Z36" s="178"/>
      <c r="AA36" s="177"/>
      <c r="AB36" s="177"/>
      <c r="AC36" s="177"/>
      <c r="AD36" s="177"/>
      <c r="AE36" s="177"/>
      <c r="AF36" s="177"/>
      <c r="AG36" s="177"/>
      <c r="AH36" s="177"/>
      <c r="AI36" s="177"/>
      <c r="AJ36" s="177"/>
    </row>
    <row r="37" spans="1:36" s="174" customFormat="1" ht="12" x14ac:dyDescent="0.3">
      <c r="A37" s="175"/>
      <c r="B37" s="175"/>
      <c r="C37" s="175"/>
      <c r="D37" s="177"/>
      <c r="E37" s="177"/>
      <c r="F37" s="177"/>
      <c r="G37" s="178"/>
      <c r="H37" s="178"/>
      <c r="I37" s="178"/>
      <c r="J37" s="178"/>
      <c r="K37" s="178"/>
      <c r="L37" s="178"/>
      <c r="M37" s="178"/>
      <c r="N37" s="178"/>
      <c r="O37" s="178"/>
      <c r="P37" s="178"/>
      <c r="Q37" s="178"/>
      <c r="R37" s="178"/>
      <c r="S37" s="178"/>
      <c r="T37" s="179"/>
      <c r="U37" s="178"/>
      <c r="V37" s="178"/>
      <c r="W37" s="178"/>
      <c r="X37" s="178"/>
      <c r="Y37" s="178"/>
      <c r="Z37" s="178"/>
      <c r="AA37" s="177"/>
      <c r="AB37" s="177"/>
      <c r="AC37" s="177"/>
      <c r="AD37" s="177"/>
      <c r="AE37" s="177"/>
      <c r="AF37" s="177"/>
      <c r="AG37" s="177"/>
      <c r="AH37" s="177"/>
      <c r="AI37" s="177"/>
      <c r="AJ37" s="177"/>
    </row>
    <row r="38" spans="1:36" s="174" customFormat="1" ht="12" x14ac:dyDescent="0.3">
      <c r="A38" s="175"/>
      <c r="B38" s="175"/>
      <c r="C38" s="175"/>
      <c r="D38" s="177"/>
      <c r="E38" s="177"/>
      <c r="F38" s="177"/>
      <c r="G38" s="178"/>
      <c r="H38" s="178"/>
      <c r="I38" s="178"/>
      <c r="J38" s="178"/>
      <c r="K38" s="178"/>
      <c r="L38" s="178"/>
      <c r="M38" s="178"/>
      <c r="N38" s="178"/>
      <c r="O38" s="178"/>
      <c r="P38" s="178"/>
      <c r="Q38" s="178"/>
      <c r="R38" s="178"/>
      <c r="S38" s="178"/>
      <c r="T38" s="179"/>
      <c r="U38" s="178"/>
      <c r="V38" s="178"/>
      <c r="W38" s="178"/>
      <c r="X38" s="178"/>
      <c r="Y38" s="178"/>
      <c r="Z38" s="178"/>
      <c r="AA38" s="177"/>
      <c r="AB38" s="177"/>
      <c r="AC38" s="177"/>
      <c r="AD38" s="177"/>
      <c r="AE38" s="177"/>
      <c r="AF38" s="177"/>
      <c r="AG38" s="177"/>
      <c r="AH38" s="177"/>
      <c r="AI38" s="177"/>
      <c r="AJ38" s="177"/>
    </row>
    <row r="39" spans="1:36" s="174" customFormat="1" ht="12" x14ac:dyDescent="0.3">
      <c r="A39" s="175"/>
      <c r="B39" s="175"/>
      <c r="C39" s="175"/>
      <c r="D39" s="177"/>
      <c r="E39" s="177"/>
      <c r="F39" s="177"/>
      <c r="G39" s="178"/>
      <c r="H39" s="178"/>
      <c r="I39" s="178"/>
      <c r="J39" s="178"/>
      <c r="K39" s="178"/>
      <c r="L39" s="178"/>
      <c r="M39" s="178"/>
      <c r="N39" s="178"/>
      <c r="O39" s="178"/>
      <c r="P39" s="178"/>
      <c r="Q39" s="178"/>
      <c r="R39" s="178"/>
      <c r="S39" s="178"/>
      <c r="T39" s="179"/>
      <c r="U39" s="178"/>
      <c r="V39" s="178"/>
      <c r="W39" s="178"/>
      <c r="X39" s="178"/>
      <c r="Y39" s="178"/>
      <c r="Z39" s="178"/>
      <c r="AA39" s="177"/>
      <c r="AB39" s="177"/>
      <c r="AC39" s="177"/>
      <c r="AD39" s="177"/>
      <c r="AE39" s="177"/>
      <c r="AF39" s="177"/>
      <c r="AG39" s="177"/>
      <c r="AH39" s="177"/>
      <c r="AI39" s="177"/>
      <c r="AJ39" s="177"/>
    </row>
    <row r="40" spans="1:36" s="174" customFormat="1" ht="12" x14ac:dyDescent="0.3">
      <c r="A40" s="175"/>
      <c r="B40" s="175"/>
      <c r="C40" s="175"/>
      <c r="D40" s="177"/>
      <c r="E40" s="177"/>
      <c r="F40" s="177"/>
      <c r="G40" s="178"/>
      <c r="H40" s="178"/>
      <c r="I40" s="178"/>
      <c r="J40" s="178"/>
      <c r="K40" s="178"/>
      <c r="L40" s="178"/>
      <c r="M40" s="178"/>
      <c r="N40" s="178"/>
      <c r="O40" s="178"/>
      <c r="P40" s="178"/>
      <c r="Q40" s="178"/>
      <c r="R40" s="178"/>
      <c r="S40" s="178"/>
      <c r="T40" s="179"/>
      <c r="U40" s="178"/>
      <c r="V40" s="178"/>
      <c r="W40" s="178"/>
      <c r="X40" s="178"/>
      <c r="Y40" s="178"/>
      <c r="Z40" s="178"/>
      <c r="AA40" s="177"/>
      <c r="AB40" s="177"/>
      <c r="AC40" s="177"/>
      <c r="AD40" s="177"/>
      <c r="AE40" s="177"/>
      <c r="AF40" s="177"/>
      <c r="AG40" s="177"/>
      <c r="AH40" s="177"/>
      <c r="AI40" s="177"/>
      <c r="AJ40" s="177"/>
    </row>
    <row r="41" spans="1:36" s="174" customFormat="1" ht="12" x14ac:dyDescent="0.3">
      <c r="A41" s="175"/>
      <c r="B41" s="175"/>
      <c r="C41" s="175"/>
      <c r="D41" s="177"/>
      <c r="E41" s="177"/>
      <c r="F41" s="177"/>
      <c r="G41" s="178"/>
      <c r="H41" s="178"/>
      <c r="I41" s="178"/>
      <c r="J41" s="178"/>
      <c r="K41" s="178"/>
      <c r="L41" s="178"/>
      <c r="M41" s="178"/>
      <c r="N41" s="178"/>
      <c r="O41" s="178"/>
      <c r="P41" s="178"/>
      <c r="Q41" s="178"/>
      <c r="R41" s="178"/>
      <c r="S41" s="178"/>
      <c r="T41" s="179"/>
      <c r="U41" s="178"/>
      <c r="V41" s="178"/>
      <c r="W41" s="178"/>
      <c r="X41" s="178"/>
      <c r="Y41" s="178"/>
      <c r="Z41" s="178"/>
      <c r="AA41" s="177"/>
      <c r="AB41" s="177"/>
      <c r="AC41" s="177"/>
      <c r="AD41" s="177"/>
      <c r="AE41" s="177"/>
      <c r="AF41" s="177"/>
      <c r="AG41" s="177"/>
      <c r="AH41" s="177"/>
      <c r="AI41" s="177"/>
      <c r="AJ41" s="177"/>
    </row>
    <row r="42" spans="1:36" s="174" customFormat="1" ht="12" x14ac:dyDescent="0.3">
      <c r="A42" s="175"/>
      <c r="B42" s="175"/>
      <c r="C42" s="175"/>
      <c r="D42" s="177"/>
      <c r="E42" s="177"/>
      <c r="F42" s="177"/>
      <c r="G42" s="178"/>
      <c r="H42" s="178"/>
      <c r="I42" s="178"/>
      <c r="J42" s="178"/>
      <c r="K42" s="178"/>
      <c r="L42" s="178"/>
      <c r="M42" s="178"/>
      <c r="N42" s="178"/>
      <c r="O42" s="178"/>
      <c r="P42" s="178"/>
      <c r="Q42" s="178"/>
      <c r="R42" s="178"/>
      <c r="S42" s="178"/>
      <c r="T42" s="179"/>
      <c r="U42" s="178"/>
      <c r="V42" s="178"/>
      <c r="W42" s="178"/>
      <c r="X42" s="178"/>
      <c r="Y42" s="178"/>
      <c r="Z42" s="178"/>
      <c r="AA42" s="177"/>
      <c r="AB42" s="177"/>
      <c r="AC42" s="177"/>
      <c r="AD42" s="177"/>
      <c r="AE42" s="177"/>
      <c r="AF42" s="177"/>
      <c r="AG42" s="177"/>
      <c r="AH42" s="177"/>
      <c r="AI42" s="177"/>
      <c r="AJ42" s="177"/>
    </row>
    <row r="43" spans="1:36" s="174" customFormat="1" ht="12" x14ac:dyDescent="0.3">
      <c r="A43" s="175"/>
      <c r="B43" s="175"/>
      <c r="C43" s="175"/>
      <c r="D43" s="177"/>
      <c r="E43" s="177"/>
      <c r="F43" s="177"/>
      <c r="G43" s="178"/>
      <c r="H43" s="178"/>
      <c r="I43" s="178"/>
      <c r="J43" s="178"/>
      <c r="K43" s="178"/>
      <c r="L43" s="178"/>
      <c r="M43" s="178"/>
      <c r="N43" s="178"/>
      <c r="O43" s="178"/>
      <c r="P43" s="178"/>
      <c r="Q43" s="178"/>
      <c r="R43" s="178"/>
      <c r="S43" s="178"/>
      <c r="T43" s="179"/>
      <c r="U43" s="178"/>
      <c r="V43" s="178"/>
      <c r="W43" s="178"/>
      <c r="X43" s="178"/>
      <c r="Y43" s="178"/>
      <c r="Z43" s="178"/>
      <c r="AA43" s="177"/>
      <c r="AB43" s="177"/>
      <c r="AC43" s="177"/>
      <c r="AD43" s="177"/>
      <c r="AE43" s="177"/>
      <c r="AF43" s="177"/>
      <c r="AG43" s="177"/>
      <c r="AH43" s="177"/>
      <c r="AI43" s="177"/>
      <c r="AJ43" s="177"/>
    </row>
    <row r="44" spans="1:36" s="174" customFormat="1" ht="12" x14ac:dyDescent="0.3">
      <c r="A44" s="175"/>
      <c r="B44" s="175"/>
      <c r="C44" s="175"/>
      <c r="D44" s="177"/>
      <c r="E44" s="177"/>
      <c r="F44" s="177"/>
      <c r="G44" s="178"/>
      <c r="H44" s="178"/>
      <c r="I44" s="178"/>
      <c r="J44" s="178"/>
      <c r="K44" s="178"/>
      <c r="L44" s="178"/>
      <c r="M44" s="178"/>
      <c r="N44" s="178"/>
      <c r="O44" s="178"/>
      <c r="P44" s="178"/>
      <c r="Q44" s="178"/>
      <c r="R44" s="178"/>
      <c r="S44" s="178"/>
      <c r="T44" s="179"/>
      <c r="U44" s="178"/>
      <c r="V44" s="178"/>
      <c r="W44" s="178"/>
      <c r="X44" s="178"/>
      <c r="Y44" s="178"/>
      <c r="Z44" s="178"/>
      <c r="AA44" s="177"/>
      <c r="AB44" s="177"/>
      <c r="AC44" s="177"/>
      <c r="AD44" s="177"/>
      <c r="AE44" s="177"/>
      <c r="AF44" s="177"/>
      <c r="AG44" s="177"/>
      <c r="AH44" s="177"/>
      <c r="AI44" s="177"/>
      <c r="AJ44" s="177"/>
    </row>
    <row r="45" spans="1:36" s="174" customFormat="1" ht="12" x14ac:dyDescent="0.3">
      <c r="A45" s="175"/>
      <c r="B45" s="175"/>
      <c r="C45" s="175"/>
      <c r="D45" s="177"/>
      <c r="E45" s="177"/>
      <c r="F45" s="177"/>
      <c r="G45" s="178"/>
      <c r="H45" s="178"/>
      <c r="I45" s="178"/>
      <c r="J45" s="178"/>
      <c r="K45" s="178"/>
      <c r="L45" s="178"/>
      <c r="M45" s="178"/>
      <c r="N45" s="178"/>
      <c r="O45" s="178"/>
      <c r="P45" s="178"/>
      <c r="Q45" s="178"/>
      <c r="R45" s="178"/>
      <c r="S45" s="178"/>
      <c r="T45" s="179"/>
      <c r="U45" s="178"/>
      <c r="V45" s="178"/>
      <c r="W45" s="178"/>
      <c r="X45" s="178"/>
      <c r="Y45" s="178"/>
      <c r="Z45" s="178"/>
      <c r="AA45" s="177"/>
      <c r="AB45" s="177"/>
      <c r="AC45" s="177"/>
      <c r="AD45" s="177"/>
      <c r="AE45" s="177"/>
      <c r="AF45" s="177"/>
      <c r="AG45" s="177"/>
      <c r="AH45" s="177"/>
      <c r="AI45" s="177"/>
      <c r="AJ45" s="177"/>
    </row>
    <row r="46" spans="1:36" s="174" customFormat="1" ht="12" x14ac:dyDescent="0.3">
      <c r="A46" s="175"/>
      <c r="B46" s="175"/>
      <c r="C46" s="175"/>
      <c r="D46" s="177"/>
      <c r="E46" s="177"/>
      <c r="F46" s="177"/>
      <c r="G46" s="178"/>
      <c r="H46" s="178"/>
      <c r="I46" s="178"/>
      <c r="J46" s="178"/>
      <c r="K46" s="178"/>
      <c r="L46" s="178"/>
      <c r="M46" s="178"/>
      <c r="N46" s="178"/>
      <c r="O46" s="178"/>
      <c r="P46" s="178"/>
      <c r="Q46" s="178"/>
      <c r="R46" s="178"/>
      <c r="S46" s="178"/>
      <c r="T46" s="179"/>
      <c r="U46" s="178"/>
      <c r="V46" s="178"/>
      <c r="W46" s="178"/>
      <c r="X46" s="178"/>
      <c r="Y46" s="178"/>
      <c r="Z46" s="178"/>
      <c r="AA46" s="177"/>
      <c r="AB46" s="177"/>
      <c r="AC46" s="177"/>
      <c r="AD46" s="177"/>
      <c r="AE46" s="177"/>
      <c r="AF46" s="177"/>
      <c r="AG46" s="177"/>
      <c r="AH46" s="177"/>
      <c r="AI46" s="177"/>
      <c r="AJ46" s="177"/>
    </row>
    <row r="47" spans="1:36" s="174" customFormat="1" ht="12" x14ac:dyDescent="0.3">
      <c r="A47" s="175"/>
      <c r="B47" s="175"/>
      <c r="C47" s="175"/>
      <c r="D47" s="177"/>
      <c r="E47" s="177"/>
      <c r="F47" s="177"/>
      <c r="G47" s="178"/>
      <c r="H47" s="178"/>
      <c r="I47" s="178"/>
      <c r="J47" s="178"/>
      <c r="K47" s="178"/>
      <c r="L47" s="178"/>
      <c r="M47" s="178"/>
      <c r="N47" s="178"/>
      <c r="O47" s="178"/>
      <c r="P47" s="178"/>
      <c r="Q47" s="178"/>
      <c r="R47" s="178"/>
      <c r="S47" s="178"/>
      <c r="T47" s="179"/>
      <c r="U47" s="178"/>
      <c r="V47" s="178"/>
      <c r="W47" s="178"/>
      <c r="X47" s="178"/>
      <c r="Y47" s="178"/>
      <c r="Z47" s="178"/>
      <c r="AA47" s="177"/>
      <c r="AB47" s="177"/>
      <c r="AC47" s="177"/>
      <c r="AD47" s="177"/>
      <c r="AE47" s="177"/>
      <c r="AF47" s="177"/>
      <c r="AG47" s="177"/>
      <c r="AH47" s="177"/>
      <c r="AI47" s="177"/>
      <c r="AJ47" s="177"/>
    </row>
    <row r="48" spans="1:36" s="174" customFormat="1" ht="12" x14ac:dyDescent="0.3">
      <c r="A48" s="175"/>
      <c r="B48" s="175"/>
      <c r="C48" s="175"/>
      <c r="D48" s="177"/>
      <c r="E48" s="177"/>
      <c r="F48" s="177"/>
      <c r="G48" s="178"/>
      <c r="H48" s="178"/>
      <c r="I48" s="178"/>
      <c r="J48" s="178"/>
      <c r="K48" s="178"/>
      <c r="L48" s="178"/>
      <c r="M48" s="178"/>
      <c r="N48" s="178"/>
      <c r="O48" s="178"/>
      <c r="P48" s="178"/>
      <c r="Q48" s="178"/>
      <c r="R48" s="178"/>
      <c r="S48" s="178"/>
      <c r="T48" s="179"/>
      <c r="U48" s="178"/>
      <c r="V48" s="178"/>
      <c r="W48" s="178"/>
      <c r="X48" s="178"/>
      <c r="Y48" s="178"/>
      <c r="Z48" s="178"/>
      <c r="AA48" s="177"/>
      <c r="AB48" s="177"/>
      <c r="AC48" s="177"/>
      <c r="AD48" s="177"/>
      <c r="AE48" s="177"/>
      <c r="AF48" s="177"/>
      <c r="AG48" s="177"/>
      <c r="AH48" s="177"/>
      <c r="AI48" s="177"/>
      <c r="AJ48" s="177"/>
    </row>
    <row r="49" spans="1:36" s="174" customFormat="1" ht="12" x14ac:dyDescent="0.3">
      <c r="A49" s="175"/>
      <c r="B49" s="175"/>
      <c r="C49" s="175"/>
      <c r="D49" s="177"/>
      <c r="E49" s="177"/>
      <c r="F49" s="177"/>
      <c r="G49" s="178"/>
      <c r="H49" s="178"/>
      <c r="I49" s="178"/>
      <c r="J49" s="178"/>
      <c r="K49" s="178"/>
      <c r="L49" s="178"/>
      <c r="M49" s="178"/>
      <c r="N49" s="178"/>
      <c r="O49" s="178"/>
      <c r="P49" s="178"/>
      <c r="Q49" s="178"/>
      <c r="R49" s="178"/>
      <c r="S49" s="178"/>
      <c r="T49" s="179"/>
      <c r="U49" s="178"/>
      <c r="V49" s="178"/>
      <c r="W49" s="178"/>
      <c r="X49" s="178"/>
      <c r="Y49" s="178"/>
      <c r="Z49" s="178"/>
      <c r="AA49" s="177"/>
      <c r="AB49" s="177"/>
      <c r="AC49" s="177"/>
      <c r="AD49" s="177"/>
      <c r="AE49" s="177"/>
      <c r="AF49" s="177"/>
      <c r="AG49" s="177"/>
      <c r="AH49" s="177"/>
      <c r="AI49" s="177"/>
      <c r="AJ49" s="177"/>
    </row>
    <row r="50" spans="1:36" s="174" customFormat="1" ht="12" x14ac:dyDescent="0.3">
      <c r="A50" s="175"/>
      <c r="B50" s="175"/>
      <c r="C50" s="175"/>
      <c r="D50" s="177"/>
      <c r="E50" s="177"/>
      <c r="F50" s="177"/>
      <c r="G50" s="178"/>
      <c r="H50" s="178"/>
      <c r="I50" s="178"/>
      <c r="J50" s="178"/>
      <c r="K50" s="178"/>
      <c r="L50" s="178"/>
      <c r="M50" s="178"/>
      <c r="N50" s="178"/>
      <c r="O50" s="178"/>
      <c r="P50" s="178"/>
      <c r="Q50" s="178"/>
      <c r="R50" s="178"/>
      <c r="S50" s="178"/>
      <c r="T50" s="179"/>
      <c r="U50" s="178"/>
      <c r="V50" s="178"/>
      <c r="W50" s="178"/>
      <c r="X50" s="178"/>
      <c r="Y50" s="178"/>
      <c r="Z50" s="178"/>
      <c r="AA50" s="177"/>
      <c r="AB50" s="177"/>
      <c r="AC50" s="177"/>
      <c r="AD50" s="177"/>
      <c r="AE50" s="177"/>
      <c r="AF50" s="177"/>
      <c r="AG50" s="177"/>
      <c r="AH50" s="177"/>
      <c r="AI50" s="177"/>
      <c r="AJ50" s="177"/>
    </row>
    <row r="51" spans="1:36" s="174" customFormat="1" ht="12" x14ac:dyDescent="0.3">
      <c r="A51" s="175"/>
      <c r="B51" s="175"/>
      <c r="C51" s="175"/>
      <c r="D51" s="177"/>
      <c r="E51" s="177"/>
      <c r="F51" s="177"/>
      <c r="G51" s="178"/>
      <c r="H51" s="178"/>
      <c r="I51" s="178"/>
      <c r="J51" s="178"/>
      <c r="K51" s="178"/>
      <c r="L51" s="178"/>
      <c r="M51" s="178"/>
      <c r="N51" s="178"/>
      <c r="O51" s="178"/>
      <c r="P51" s="178"/>
      <c r="Q51" s="178"/>
      <c r="R51" s="178"/>
      <c r="S51" s="178"/>
      <c r="T51" s="179"/>
      <c r="U51" s="178"/>
      <c r="V51" s="178"/>
      <c r="W51" s="178"/>
      <c r="X51" s="178"/>
      <c r="Y51" s="178"/>
      <c r="Z51" s="178"/>
      <c r="AA51" s="177"/>
      <c r="AB51" s="177"/>
      <c r="AC51" s="177"/>
      <c r="AD51" s="177"/>
      <c r="AE51" s="177"/>
      <c r="AF51" s="177"/>
      <c r="AG51" s="177"/>
      <c r="AH51" s="177"/>
      <c r="AI51" s="177"/>
      <c r="AJ51" s="177"/>
    </row>
    <row r="52" spans="1:36" s="174" customFormat="1" ht="12" x14ac:dyDescent="0.3">
      <c r="A52" s="175"/>
      <c r="B52" s="175"/>
      <c r="C52" s="175"/>
      <c r="D52" s="177"/>
      <c r="E52" s="177"/>
      <c r="F52" s="177"/>
      <c r="G52" s="178"/>
      <c r="H52" s="178"/>
      <c r="I52" s="178"/>
      <c r="J52" s="178"/>
      <c r="K52" s="178"/>
      <c r="L52" s="178"/>
      <c r="M52" s="178"/>
      <c r="N52" s="178"/>
      <c r="O52" s="178"/>
      <c r="P52" s="178"/>
      <c r="Q52" s="178"/>
      <c r="R52" s="178"/>
      <c r="S52" s="178"/>
      <c r="T52" s="179"/>
      <c r="U52" s="178"/>
      <c r="V52" s="178"/>
      <c r="W52" s="178"/>
      <c r="X52" s="178"/>
      <c r="Y52" s="178"/>
      <c r="Z52" s="178"/>
      <c r="AA52" s="177"/>
      <c r="AB52" s="177"/>
      <c r="AC52" s="177"/>
      <c r="AD52" s="177"/>
      <c r="AE52" s="177"/>
      <c r="AF52" s="177"/>
      <c r="AG52" s="177"/>
      <c r="AH52" s="177"/>
      <c r="AI52" s="177"/>
      <c r="AJ52" s="177"/>
    </row>
    <row r="53" spans="1:36" ht="15.5" x14ac:dyDescent="0.35">
      <c r="A53" s="181"/>
      <c r="D53" s="182"/>
      <c r="AE53" s="183"/>
      <c r="AF53" s="183"/>
      <c r="AG53" s="183"/>
      <c r="AH53" s="183"/>
      <c r="AI53" s="183"/>
      <c r="AJ53" s="186"/>
    </row>
    <row r="54" spans="1:36" ht="15.5" x14ac:dyDescent="0.35">
      <c r="A54" s="181"/>
      <c r="D54" s="182"/>
      <c r="AE54" s="183"/>
      <c r="AF54" s="183"/>
      <c r="AG54" s="183"/>
      <c r="AH54" s="183"/>
      <c r="AI54" s="183"/>
      <c r="AJ54" s="186"/>
    </row>
    <row r="55" spans="1:36" ht="15.5" x14ac:dyDescent="0.35">
      <c r="A55" s="181"/>
      <c r="D55" s="182"/>
      <c r="AE55" s="183"/>
      <c r="AF55" s="183"/>
      <c r="AG55" s="183"/>
      <c r="AH55" s="183"/>
      <c r="AI55" s="183"/>
      <c r="AJ55" s="186"/>
    </row>
    <row r="56" spans="1:36" ht="15.5" x14ac:dyDescent="0.35">
      <c r="A56" s="181"/>
      <c r="D56" s="182"/>
      <c r="AE56" s="183"/>
      <c r="AF56" s="183"/>
      <c r="AG56" s="183"/>
      <c r="AH56" s="183"/>
      <c r="AI56" s="183"/>
      <c r="AJ56" s="186"/>
    </row>
    <row r="57" spans="1:36" ht="15.5" x14ac:dyDescent="0.35">
      <c r="A57" s="181"/>
      <c r="D57" s="182"/>
      <c r="AE57" s="183"/>
      <c r="AF57" s="183"/>
      <c r="AG57" s="183"/>
      <c r="AH57" s="183"/>
      <c r="AI57" s="183"/>
      <c r="AJ57" s="186"/>
    </row>
    <row r="58" spans="1:36" ht="15.5" x14ac:dyDescent="0.35">
      <c r="A58" s="181"/>
      <c r="D58" s="182"/>
      <c r="AE58" s="183"/>
      <c r="AF58" s="183"/>
      <c r="AG58" s="183"/>
      <c r="AH58" s="183"/>
      <c r="AI58" s="183"/>
      <c r="AJ58" s="186"/>
    </row>
    <row r="59" spans="1:36" ht="15.5" x14ac:dyDescent="0.35">
      <c r="A59" s="181"/>
      <c r="D59" s="182"/>
      <c r="AE59" s="183"/>
      <c r="AF59" s="183"/>
      <c r="AG59" s="183"/>
      <c r="AH59" s="183"/>
      <c r="AI59" s="183"/>
      <c r="AJ59" s="186"/>
    </row>
    <row r="60" spans="1:36" ht="15.5" x14ac:dyDescent="0.35">
      <c r="A60" s="181"/>
      <c r="D60" s="182"/>
      <c r="AE60" s="183"/>
      <c r="AF60" s="183"/>
      <c r="AG60" s="183"/>
      <c r="AH60" s="183"/>
      <c r="AI60" s="183"/>
      <c r="AJ60" s="186"/>
    </row>
  </sheetData>
  <autoFilter ref="A1:BD11"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autoFilter>
  <mergeCells count="18">
    <mergeCell ref="AY9:BD9"/>
    <mergeCell ref="A1:U7"/>
    <mergeCell ref="V1:BD7"/>
    <mergeCell ref="A8:A10"/>
    <mergeCell ref="B8:B10"/>
    <mergeCell ref="C8:E9"/>
    <mergeCell ref="F8:K9"/>
    <mergeCell ref="L8:R9"/>
    <mergeCell ref="S8:U9"/>
    <mergeCell ref="V8:Z9"/>
    <mergeCell ref="AA8:AJ8"/>
    <mergeCell ref="AK8:AT8"/>
    <mergeCell ref="AU8:BD8"/>
    <mergeCell ref="AA9:AD9"/>
    <mergeCell ref="AE9:AJ9"/>
    <mergeCell ref="AK9:AN9"/>
    <mergeCell ref="AO9:AT9"/>
    <mergeCell ref="AU9:AX9"/>
  </mergeCells>
  <conditionalFormatting sqref="V11:V13">
    <cfRule type="cellIs" dxfId="4" priority="1" operator="equal">
      <formula>"Inactivación "</formula>
    </cfRule>
    <cfRule type="cellIs" dxfId="3" priority="2" operator="equal">
      <formula>"Reformulación"</formula>
    </cfRule>
    <cfRule type="cellIs" dxfId="2" priority="3" operator="equal">
      <formula>"Modificación fuera de términos"</formula>
    </cfRule>
    <cfRule type="cellIs" dxfId="1" priority="4" operator="equal">
      <formula>"Modificación dentro de términos"</formula>
    </cfRule>
    <cfRule type="cellIs" dxfId="0" priority="5" operator="equal">
      <formula>"Sin modificación"</formula>
    </cfRule>
    <cfRule type="cellIs" priority="6" operator="equal">
      <formula>"Sin modificación"</formula>
    </cfRule>
  </conditionalFormatting>
  <dataValidations count="8">
    <dataValidation type="list" allowBlank="1" showInputMessage="1" showErrorMessage="1" sqref="AT11:AT30 BD11:BD13 AJ11" xr:uid="{00000000-0002-0000-0700-000000000000}">
      <formula1>HALLAZGO</formula1>
    </dataValidation>
    <dataValidation type="list" allowBlank="1" showInputMessage="1" showErrorMessage="1" sqref="BB11:BB13 AR11:AR13 AN11:AN13 AX11:AX13 AD11:AD60 AH11:AH13 AI13:AJ13 AJ12" xr:uid="{00000000-0002-0000-0700-000001000000}">
      <formula1>ESTADO</formula1>
    </dataValidation>
    <dataValidation type="list" allowBlank="1" showInputMessage="1" showErrorMessage="1" sqref="M11:M13" xr:uid="{00000000-0002-0000-0700-000002000000}">
      <formula1>ACCION1</formula1>
    </dataValidation>
    <dataValidation type="list" allowBlank="1" showInputMessage="1" showErrorMessage="1" sqref="D11:D13" xr:uid="{00000000-0002-0000-0700-000003000000}">
      <formula1>ORIGEN</formula1>
    </dataValidation>
    <dataValidation type="list" allowBlank="1" showInputMessage="1" showErrorMessage="1" sqref="T11:T13 J11:J13" xr:uid="{00000000-0002-0000-0700-000004000000}">
      <formula1>AREA</formula1>
    </dataValidation>
    <dataValidation type="list" allowBlank="1" showInputMessage="1" showErrorMessage="1" sqref="C11:C60" xr:uid="{00000000-0002-0000-0700-000005000000}">
      <formula1>TIPO</formula1>
    </dataValidation>
    <dataValidation type="list" allowBlank="1" showInputMessage="1" showErrorMessage="1" sqref="D61:D1048576" xr:uid="{00000000-0002-0000-0700-000006000000}">
      <formula1>#REF!</formula1>
    </dataValidation>
    <dataValidation type="list" allowBlank="1" showInputMessage="1" showErrorMessage="1" sqref="B11:B57" xr:uid="{00000000-0002-0000-0700-000007000000}">
      <formula1>PROCESO</formula1>
    </dataValidation>
  </dataValidations>
  <printOptions horizontalCentered="1" verticalCentered="1" gridLines="1"/>
  <pageMargins left="0" right="3.937007874015748E-2" top="0" bottom="0" header="0" footer="0"/>
  <pageSetup paperSize="5" scale="46" fitToHeight="0" orientation="landscape" horizontalDpi="4294967295" r:id="rId1"/>
  <headerFooter differentOddEven="1">
    <oddFooter xml:space="preserve">&amp;LMPCS0202F02-04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SEG CB 31.12.2022</vt:lpstr>
      <vt:lpstr>SEG DNP 31.12.2022</vt:lpstr>
      <vt:lpstr>SEG VD GCSM 31.12.2022</vt:lpstr>
      <vt:lpstr>SEG VD GCSC 31.12.2022</vt:lpstr>
      <vt:lpstr>CGR Advertencia Gestor Fiscal</vt:lpstr>
      <vt:lpstr>'CGR Advertencia Gestor Fiscal'!Área_de_impresión</vt:lpstr>
      <vt:lpstr>'CGR Advertencia Gestor Fiscal'!Títulos_a_imprimir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Esmeralda Vanegas Laverde</dc:creator>
  <cp:lastModifiedBy>Sandra Esmeralda Vanegas Laverde</cp:lastModifiedBy>
  <dcterms:created xsi:type="dcterms:W3CDTF">2021-11-29T17:15:35Z</dcterms:created>
  <dcterms:modified xsi:type="dcterms:W3CDTF">2023-01-31T22:04:17Z</dcterms:modified>
</cp:coreProperties>
</file>