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jjacosta\Documents\datos\DAC_atencion al Cliente_25 de juli_11\MIPG\Equipos tecnicos\Racio_2022\Mesa tec# 3_jun_17_2022\Reporte plan de accion 2023\"/>
    </mc:Choice>
  </mc:AlternateContent>
  <xr:revisionPtr revIDLastSave="0" documentId="13_ncr:1_{4E2031C7-341E-4D78-B52F-85230AEA9C8F}" xr6:coauthVersionLast="47" xr6:coauthVersionMax="47" xr10:uidLastSave="{00000000-0000-0000-0000-000000000000}"/>
  <bookViews>
    <workbookView xWindow="-120" yWindow="-120" windowWidth="29040" windowHeight="15840" activeTab="1" xr2:uid="{00000000-000D-0000-FFFF-FFFF00000000}"/>
  </bookViews>
  <sheets>
    <sheet name="Formato ficha resumen" sheetId="2" r:id="rId1"/>
    <sheet name="Formato Cronograma Actividades" sheetId="1" r:id="rId2"/>
    <sheet name="Hoja1" sheetId="5" state="hidden" r:id="rId3"/>
    <sheet name="Hoja2"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E4" i="1" l="1"/>
  <c r="D5" i="1"/>
  <c r="D4" i="1"/>
  <c r="D2" i="1"/>
</calcChain>
</file>

<file path=xl/sharedStrings.xml><?xml version="1.0" encoding="utf-8"?>
<sst xmlns="http://schemas.openxmlformats.org/spreadsheetml/2006/main" count="174" uniqueCount="136">
  <si>
    <t>Actividad</t>
  </si>
  <si>
    <t>Eje Temático</t>
  </si>
  <si>
    <t>Responsable</t>
  </si>
  <si>
    <t>Factor Crítico de Éxito</t>
  </si>
  <si>
    <t>Id</t>
  </si>
  <si>
    <t>Propósito del Plan</t>
  </si>
  <si>
    <t>Aprobación</t>
  </si>
  <si>
    <t>Fecha inicio</t>
  </si>
  <si>
    <t>Fecha de terminación</t>
  </si>
  <si>
    <t>Nombre Eje Temático</t>
  </si>
  <si>
    <t>Descripción Eje Temático</t>
  </si>
  <si>
    <t>Objetivo(s) estratégico(s)</t>
  </si>
  <si>
    <t>Estrategia(s)</t>
  </si>
  <si>
    <t>Dirección</t>
  </si>
  <si>
    <t>Soporte de Aprobación</t>
  </si>
  <si>
    <t>Instancia de Aprobación</t>
  </si>
  <si>
    <t>Líder del Plan</t>
  </si>
  <si>
    <t>Factor Crítico de Gestión</t>
  </si>
  <si>
    <t>Medio de Verificación</t>
  </si>
  <si>
    <t>Recursos</t>
  </si>
  <si>
    <t>Ficha resumen del plan de acción</t>
  </si>
  <si>
    <t>Contenido Plan de Acción</t>
  </si>
  <si>
    <t>Factor Crítico de influencia</t>
  </si>
  <si>
    <t>Nombre</t>
  </si>
  <si>
    <t>DD/MM/AAAA</t>
  </si>
  <si>
    <t>Fecha de elaboración</t>
  </si>
  <si>
    <t>Fecha de aprobación</t>
  </si>
  <si>
    <t>Versión</t>
  </si>
  <si>
    <t>Vigencia</t>
  </si>
  <si>
    <t>Cronograma de actividades</t>
  </si>
  <si>
    <t>Meta / Producto</t>
  </si>
  <si>
    <t>Propios</t>
  </si>
  <si>
    <t>Funcionamiento</t>
  </si>
  <si>
    <t>Inversión</t>
  </si>
  <si>
    <t>Período de tiempo</t>
  </si>
  <si>
    <t>Fecha Inicio</t>
  </si>
  <si>
    <t>Fecha Terminación</t>
  </si>
  <si>
    <t>Plan</t>
  </si>
  <si>
    <t>Ene</t>
  </si>
  <si>
    <t>Feb</t>
  </si>
  <si>
    <t>Mar</t>
  </si>
  <si>
    <t>Abr</t>
  </si>
  <si>
    <t>May</t>
  </si>
  <si>
    <t>Jun</t>
  </si>
  <si>
    <t>Jul</t>
  </si>
  <si>
    <t>Ago</t>
  </si>
  <si>
    <t>Sep</t>
  </si>
  <si>
    <t>Oct</t>
  </si>
  <si>
    <t>Nov</t>
  </si>
  <si>
    <t>Dic</t>
  </si>
  <si>
    <t xml:space="preserve">Alineación Estratégica </t>
  </si>
  <si>
    <t>Objetivo</t>
  </si>
  <si>
    <t xml:space="preserve">Gerencia </t>
  </si>
  <si>
    <t>Autocontrol</t>
  </si>
  <si>
    <t xml:space="preserve"> Monitoreo</t>
  </si>
  <si>
    <t>NOMBRE</t>
  </si>
  <si>
    <t>1. Gestión Estratégica Del Talento Humano</t>
  </si>
  <si>
    <t>2. Integridad</t>
  </si>
  <si>
    <t>3. Planeación Institucional</t>
  </si>
  <si>
    <t>4. Gestión Presupuestal y Eficiencia del Gasto Público</t>
  </si>
  <si>
    <t>5. Fortalecimiento Organizacional y Simplificación de Procesos</t>
  </si>
  <si>
    <t>6. Gobierno Digital</t>
  </si>
  <si>
    <t>7. Seguridad Digital</t>
  </si>
  <si>
    <t>8. Defensa Jurídica</t>
  </si>
  <si>
    <t>9. Mejora Normativa</t>
  </si>
  <si>
    <t>10. Servicio al Ciudadano</t>
  </si>
  <si>
    <t>11. Racionalización de Trámites</t>
  </si>
  <si>
    <t>12. Participación Ciudadana en la Gestión Pública</t>
  </si>
  <si>
    <t>13. Gestión Ambiental</t>
  </si>
  <si>
    <t>14. Seguimiento y Evaluación del Desempeño Institucional</t>
  </si>
  <si>
    <t>15. Gestión Documental</t>
  </si>
  <si>
    <t>16. Transparencia, Acceso a la Información Pública y Lucha Contra la Corrupción</t>
  </si>
  <si>
    <t>17. Gestión de la información estadística</t>
  </si>
  <si>
    <t>18. Gestión del Conocimiento y la Innovación</t>
  </si>
  <si>
    <t>19. Control Interno</t>
  </si>
  <si>
    <t>20. Gestión Operacional</t>
  </si>
  <si>
    <t>19. Construcción de redes locales para el servicio de alcantarillado pluvial</t>
  </si>
  <si>
    <t>20 . Construcción de redes locales para el servicio de alcantarillado sanitario</t>
  </si>
  <si>
    <t>21. Construcción del sistema troncal y secundario de alcantarillado sanitario</t>
  </si>
  <si>
    <t>22. Construcción del sistema troncal y secundario de alcantarillado pluvial</t>
  </si>
  <si>
    <t>50. Renovación y/o reposición de los sistemas de abastecimiento, distribución matriz y red local de acueducto</t>
  </si>
  <si>
    <t>51. Renovación y/o reposición del sistema troncal, secundario y local de alcantarillado sanitario</t>
  </si>
  <si>
    <t>52. Renovación y/o reposición del sistema troncal, secundario y local de alcantarillado pluvial</t>
  </si>
  <si>
    <t>53. Renovación y/o reposición del sistema troncal, secundario y local de alcantarillado combinado</t>
  </si>
  <si>
    <t>54. Desarrollo de acciones para el saneamiento del Río Bogotá</t>
  </si>
  <si>
    <t>55. Desarrollo de acciones para el fortalecimiento administrativo y operativo empresarial</t>
  </si>
  <si>
    <t>68. Adecuación de las redes asociadas a la infraestructura vial</t>
  </si>
  <si>
    <t>81. Construcción de Corredores Ambientales</t>
  </si>
  <si>
    <t>82. Desarrollo del Plan de Saneamiento y Manejo de Vertimientos</t>
  </si>
  <si>
    <t>7334. Construcción y expansión del sistema de abastecimiento y matriz de acueducto</t>
  </si>
  <si>
    <t>7341. Adecuación hidráulica y recuperación ambiental de humedales, quebradas, ríos y cuencas abastecedoras</t>
  </si>
  <si>
    <t>7338. Construcción de redes locales para el servicio de acueducto</t>
  </si>
  <si>
    <r>
      <rPr>
        <b/>
        <sz val="11"/>
        <color theme="1"/>
        <rFont val="Century Gothic"/>
        <family val="2"/>
      </rPr>
      <t>NO DISPONIBLE PARA PUBLICACIÓN</t>
    </r>
    <r>
      <rPr>
        <sz val="11"/>
        <color theme="1"/>
        <rFont val="Century Gothic"/>
        <family val="2"/>
      </rPr>
      <t xml:space="preserve">
Información para efectos de parametrización en las herramientas</t>
    </r>
  </si>
  <si>
    <t xml:space="preserve">Objetivo Estratégico No. 1: Eficiencia operacional
Objetivo Estratégico No. 3: Reputación y liderazgo
</t>
  </si>
  <si>
    <t>Estrategia No. 1.3 Prestación del servicio
Estrategia No. 3.1 Relacionamiento
Estrategia No. 3.3 Modernización empresarial</t>
  </si>
  <si>
    <t>Gerencia Corporativa de Servicio al Cliente</t>
  </si>
  <si>
    <t>Direccion de Apoyo Comercial</t>
  </si>
  <si>
    <t>Comité Institucional de Gestión y Desempeño</t>
  </si>
  <si>
    <t>Acta de Comité Institucional de Gestión y Desempeño</t>
  </si>
  <si>
    <t>30/11/20223</t>
  </si>
  <si>
    <t>Gerencia Corporativa  Servico al Cliente</t>
  </si>
  <si>
    <t>X</t>
  </si>
  <si>
    <t>Plan de Accion Politica Racionalización de Trámites</t>
  </si>
  <si>
    <t>Define actividades que permitan que los tramites sean mas agiles facilitando el acceso efectivo de los ciudadanos mediante reduccion de costos, tiempos,requisitos entre otras acciones.</t>
  </si>
  <si>
    <t>Priorización participativa de Trámites a racionalizar</t>
  </si>
  <si>
    <t xml:space="preserve">La  priorización de trámites se  focaliza en  aquellos aspectos que son de mayor impacto para la ciudadanía, que mejoren la gestión de las entidades, aumenten la competitividad del país y acerquen el Estado al ciudadano. </t>
  </si>
  <si>
    <t>Estrategia de racionalización de trámites formulada e implementada</t>
  </si>
  <si>
    <t xml:space="preserve">Es la Implementacion de  acciones efectivas que permitan mejorar los trámites a través de la reducción de costos, documentos, requisitos, tiempos, procesos, procedimientos y pasos; asimismo, generar esquemas no presenciales como el uso de correos electrónicos, internet y páginas web que signifiquen un menor esfuerzo para el usuario en su realización </t>
  </si>
  <si>
    <t xml:space="preserve">Identificar los trámites de la entidad que fueron objeto de observación por parte de las auditorías externas </t>
  </si>
  <si>
    <t>identificacion de  tramites que fueron objeto de Observaciones por auditorias externas</t>
  </si>
  <si>
    <t>Documento informativo</t>
  </si>
  <si>
    <t>Dirección Apoyo Comercial</t>
  </si>
  <si>
    <t>Direccion lider del tramite que aplique</t>
  </si>
  <si>
    <t>Cesar Augusto Paez Sequera</t>
  </si>
  <si>
    <t>Adriana Carvajal de la Cruz</t>
  </si>
  <si>
    <t>William Dario Sierra / Luis Francisco Castiblanco</t>
  </si>
  <si>
    <t>Alex Fabian Santa</t>
  </si>
  <si>
    <t>Solicitar que en la  Encuesta NSU  se incluyan  entre otros  las siguientes temas:
1,Consultar a la ciudadanía sobre cuáles son los trámites más engorrosos, complejos, costosos, que afectan la competitividad, etc.
2. La  percepción del cliente o usuario, con respecto a los productos o servicios ofrecidos y si estos cumplen sus expectativas.
3.  la percepción del cliente o usuario, con respecto a los trámites y procedimientos de cara al ciudadano.</t>
  </si>
  <si>
    <t>Comunicación de la Direccion de Resultados Corporativos indicando que se incluyeron  en la encuesta NSU los temas relacionados.</t>
  </si>
  <si>
    <t>Comunicación a la Direccion de Resultados Corporativos solicitando que se incluyan los temas relacionados.</t>
  </si>
  <si>
    <t>Dirección Resultados Corporativos</t>
  </si>
  <si>
    <t>Carolina Cespedes</t>
  </si>
  <si>
    <t>Identificación de Trámites:
Revisar las normas del inventario de trámites.</t>
  </si>
  <si>
    <t>Actualización en la normatividad de los trámites.</t>
  </si>
  <si>
    <t>(No. de los trámites revisados/No. trámites inventario) *100</t>
  </si>
  <si>
    <t xml:space="preserve">Dirección de Apoyo Comercial </t>
  </si>
  <si>
    <t xml:space="preserve">Gerencia Jurídica </t>
  </si>
  <si>
    <t>Gerencia Corporativa Servicio al Cliente</t>
  </si>
  <si>
    <t>Jose Jaime Acosta Vergara</t>
  </si>
  <si>
    <t>Identificación de Trámites:
Verificar registro de los  trámites en el SUIT.</t>
  </si>
  <si>
    <t>Registro de los trámites en el SUIT  con un enlace directo al Portal del Estado Colombiano - PEC.</t>
  </si>
  <si>
    <t>(No. De trámites  registrados en el SUIT/No.  de trámites de inventario) *100</t>
  </si>
  <si>
    <t xml:space="preserve">Dirección Apoyo Comercial </t>
  </si>
  <si>
    <t xml:space="preserve"> Revisar  la matriz de Riesgos de corrupcion en relacion con  los trámites y Opas.</t>
  </si>
  <si>
    <t>Riesgos de corrupcion revisados  de los trámites que apliquen</t>
  </si>
  <si>
    <t>matriz de riesgos de corrupcion de los trámites que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</si>
</sst>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entury Gothic"/>
      <family val="2"/>
    </font>
    <font>
      <b/>
      <sz val="12"/>
      <color theme="1"/>
      <name val="Century Gothic"/>
      <family val="2"/>
    </font>
    <font>
      <sz val="11"/>
      <color theme="1"/>
      <name val="Century Gothic"/>
      <family val="2"/>
    </font>
    <font>
      <b/>
      <sz val="14"/>
      <color theme="1"/>
      <name val="Century Gothic"/>
      <family val="2"/>
    </font>
    <font>
      <b/>
      <sz val="12"/>
      <name val="Century Gothic"/>
      <family val="2"/>
    </font>
    <font>
      <sz val="10"/>
      <name val="Arial"/>
      <family val="2"/>
    </font>
    <font>
      <sz val="12"/>
      <color theme="0" tint="-0.249977111117893"/>
      <name val="Century Gothic"/>
      <family val="2"/>
    </font>
    <font>
      <sz val="11"/>
      <color theme="0" tint="-0.249977111117893"/>
      <name val="Century Gothic"/>
      <family val="2"/>
    </font>
    <font>
      <b/>
      <sz val="11"/>
      <color theme="1"/>
      <name val="Century Gothic"/>
      <family val="2"/>
    </font>
    <font>
      <sz val="11"/>
      <color indexed="8"/>
      <name val="Calibri"/>
      <family val="2"/>
    </font>
    <font>
      <sz val="12"/>
      <name val="Century Gothic"/>
      <family val="2"/>
    </font>
    <font>
      <sz val="11"/>
      <name val="Century Gothic"/>
      <family val="2"/>
    </font>
    <font>
      <b/>
      <sz val="11"/>
      <name val="Century Gothic"/>
      <family val="2"/>
    </font>
    <font>
      <b/>
      <sz val="8"/>
      <color theme="0"/>
      <name val="Century Gothic"/>
      <family val="2"/>
    </font>
    <font>
      <b/>
      <sz val="9"/>
      <color theme="1"/>
      <name val="Century Gothic"/>
      <family val="2"/>
    </font>
    <font>
      <sz val="12"/>
      <color theme="1"/>
      <name val="Arial"/>
      <family val="2"/>
    </font>
    <font>
      <sz val="12"/>
      <name val="Century Gothic"/>
      <family val="1"/>
    </font>
  </fonts>
  <fills count="4">
    <fill>
      <patternFill patternType="none"/>
    </fill>
    <fill>
      <patternFill patternType="gray125"/>
    </fill>
    <fill>
      <patternFill patternType="solid">
        <fgColor rgb="FF203864"/>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s>
  <cellStyleXfs count="3">
    <xf numFmtId="0" fontId="0" fillId="0" borderId="0"/>
    <xf numFmtId="0" fontId="6" fillId="0" borderId="0"/>
    <xf numFmtId="9" fontId="10" fillId="0" borderId="0" applyFont="0" applyFill="0" applyBorder="0" applyAlignment="0" applyProtection="0"/>
  </cellStyleXfs>
  <cellXfs count="85">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1" fillId="0" borderId="1" xfId="0" applyFont="1" applyBorder="1" applyAlignment="1">
      <alignment horizontal="center" wrapText="1"/>
    </xf>
    <xf numFmtId="0" fontId="3" fillId="0" borderId="0" xfId="0" applyFont="1"/>
    <xf numFmtId="0" fontId="3" fillId="0" borderId="0" xfId="0" applyFont="1" applyAlignment="1">
      <alignment horizont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2" fillId="0" borderId="1" xfId="0" applyFont="1" applyBorder="1" applyAlignment="1">
      <alignment vertical="center" wrapText="1"/>
    </xf>
    <xf numFmtId="14" fontId="1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2" fillId="0" borderId="1" xfId="0" applyFont="1" applyBorder="1" applyAlignment="1">
      <alignment horizontal="justify" vertical="center" wrapText="1"/>
    </xf>
    <xf numFmtId="14" fontId="11"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3" fillId="0" borderId="1" xfId="0" applyFont="1" applyFill="1" applyBorder="1" applyAlignment="1">
      <alignment horizontal="center" vertical="center"/>
    </xf>
    <xf numFmtId="0" fontId="16" fillId="0" borderId="1" xfId="0" applyFont="1" applyFill="1" applyBorder="1" applyAlignment="1">
      <alignment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6" fontId="12" fillId="0" borderId="1" xfId="0" applyNumberFormat="1" applyFont="1" applyFill="1" applyBorder="1" applyAlignment="1">
      <alignment horizontal="center" vertical="center" wrapText="1"/>
    </xf>
    <xf numFmtId="0" fontId="3" fillId="0" borderId="0" xfId="0" applyFont="1" applyFill="1"/>
    <xf numFmtId="0" fontId="17"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0" xfId="0" applyFont="1" applyFill="1" applyAlignment="1">
      <alignment horizontal="center"/>
    </xf>
    <xf numFmtId="0" fontId="16" fillId="0" borderId="1" xfId="0" applyFont="1" applyFill="1" applyBorder="1" applyAlignment="1">
      <alignment horizontal="center" wrapText="1"/>
    </xf>
    <xf numFmtId="14" fontId="12" fillId="0" borderId="2" xfId="0" applyNumberFormat="1" applyFont="1" applyBorder="1" applyAlignment="1">
      <alignment horizontal="center" vertical="center" wrapText="1"/>
    </xf>
    <xf numFmtId="0" fontId="1" fillId="0" borderId="1" xfId="0" applyFont="1" applyBorder="1" applyAlignment="1">
      <alignment horizontal="center"/>
    </xf>
    <xf numFmtId="0" fontId="5"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Fill="1" applyBorder="1" applyAlignment="1">
      <alignment horizontal="center"/>
    </xf>
    <xf numFmtId="0" fontId="9" fillId="0" borderId="1" xfId="0" applyFont="1" applyBorder="1" applyAlignment="1">
      <alignment horizont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16" fontId="12" fillId="0" borderId="1" xfId="0" applyNumberFormat="1" applyFont="1" applyBorder="1" applyAlignment="1">
      <alignment horizontal="center" vertical="center" wrapText="1"/>
    </xf>
  </cellXfs>
  <cellStyles count="3">
    <cellStyle name="Normal" xfId="0" builtinId="0"/>
    <cellStyle name="Normal 2" xfId="1" xr:uid="{00000000-0005-0000-0000-000001000000}"/>
    <cellStyle name="Porcentu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219075</xdr:colOff>
      <xdr:row>1</xdr:row>
      <xdr:rowOff>142875</xdr:rowOff>
    </xdr:from>
    <xdr:to>
      <xdr:col>14</xdr:col>
      <xdr:colOff>1085850</xdr:colOff>
      <xdr:row>4</xdr:row>
      <xdr:rowOff>114300</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389" b="4182"/>
        <a:stretch/>
      </xdr:blipFill>
      <xdr:spPr>
        <a:xfrm>
          <a:off x="19221450" y="285750"/>
          <a:ext cx="2105025"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314325</xdr:colOff>
      <xdr:row>1</xdr:row>
      <xdr:rowOff>104775</xdr:rowOff>
    </xdr:from>
    <xdr:to>
      <xdr:col>25</xdr:col>
      <xdr:colOff>114300</xdr:colOff>
      <xdr:row>4</xdr:row>
      <xdr:rowOff>76200</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389" b="4182"/>
        <a:stretch/>
      </xdr:blipFill>
      <xdr:spPr>
        <a:xfrm>
          <a:off x="18230850" y="238125"/>
          <a:ext cx="2105025"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D4" workbookViewId="0">
      <selection activeCell="P9" sqref="P9"/>
    </sheetView>
  </sheetViews>
  <sheetFormatPr baseColWidth="10" defaultRowHeight="17.25" x14ac:dyDescent="0.3"/>
  <cols>
    <col min="1" max="1" width="1.7109375" style="1" customWidth="1"/>
    <col min="2" max="2" width="27.28515625" style="1" customWidth="1"/>
    <col min="3" max="3" width="18.7109375" style="1" customWidth="1"/>
    <col min="4" max="4" width="21.140625" style="1" customWidth="1"/>
    <col min="5" max="5" width="25.7109375" style="1" customWidth="1"/>
    <col min="6" max="6" width="19.85546875" style="1" customWidth="1"/>
    <col min="7" max="7" width="16.85546875" style="1" customWidth="1"/>
    <col min="8" max="8" width="20.85546875" style="1" customWidth="1"/>
    <col min="9" max="9" width="4.7109375" style="1" customWidth="1"/>
    <col min="10" max="10" width="20" style="1" customWidth="1"/>
    <col min="11" max="11" width="16.5703125" style="1" customWidth="1"/>
    <col min="12" max="12" width="28.7109375" style="1" customWidth="1"/>
    <col min="13" max="13" width="32.28515625" style="1" customWidth="1"/>
    <col min="14" max="15" width="18.5703125" style="1" bestFit="1" customWidth="1"/>
    <col min="16" max="16384" width="11.42578125" style="1"/>
  </cols>
  <sheetData>
    <row r="1" spans="2:15" ht="11.25" customHeight="1" x14ac:dyDescent="0.3">
      <c r="B1" s="52"/>
      <c r="C1" s="52"/>
      <c r="D1" s="52"/>
      <c r="E1" s="52"/>
      <c r="F1" s="52"/>
      <c r="G1" s="52"/>
      <c r="H1" s="52"/>
      <c r="I1" s="52"/>
      <c r="J1" s="52"/>
      <c r="K1" s="52"/>
      <c r="L1" s="52"/>
      <c r="M1" s="52"/>
      <c r="N1" s="52"/>
      <c r="O1" s="52"/>
    </row>
    <row r="2" spans="2:15" x14ac:dyDescent="0.3">
      <c r="B2" s="9" t="s">
        <v>28</v>
      </c>
      <c r="C2" s="16">
        <v>2023</v>
      </c>
      <c r="D2" s="46" t="s">
        <v>20</v>
      </c>
      <c r="E2" s="47"/>
      <c r="F2" s="47"/>
      <c r="G2" s="47"/>
      <c r="H2" s="47"/>
      <c r="I2" s="47"/>
      <c r="J2" s="47"/>
      <c r="K2" s="47"/>
      <c r="L2" s="47"/>
      <c r="M2" s="48"/>
      <c r="N2" s="44"/>
      <c r="O2" s="44"/>
    </row>
    <row r="3" spans="2:15" x14ac:dyDescent="0.3">
      <c r="B3" s="9" t="s">
        <v>25</v>
      </c>
      <c r="C3" s="31">
        <v>44741</v>
      </c>
      <c r="D3" s="49"/>
      <c r="E3" s="50"/>
      <c r="F3" s="50"/>
      <c r="G3" s="50"/>
      <c r="H3" s="50"/>
      <c r="I3" s="50"/>
      <c r="J3" s="50"/>
      <c r="K3" s="50"/>
      <c r="L3" s="50"/>
      <c r="M3" s="51"/>
      <c r="N3" s="44"/>
      <c r="O3" s="44"/>
    </row>
    <row r="4" spans="2:15" x14ac:dyDescent="0.3">
      <c r="B4" s="9" t="s">
        <v>26</v>
      </c>
      <c r="C4" s="10" t="s">
        <v>24</v>
      </c>
      <c r="D4" s="45" t="s">
        <v>102</v>
      </c>
      <c r="E4" s="45"/>
      <c r="F4" s="45"/>
      <c r="G4" s="45"/>
      <c r="H4" s="45"/>
      <c r="I4" s="45"/>
      <c r="J4" s="45"/>
      <c r="K4" s="45"/>
      <c r="L4" s="45"/>
      <c r="M4" s="45"/>
      <c r="N4" s="44"/>
      <c r="O4" s="44"/>
    </row>
    <row r="5" spans="2:15" x14ac:dyDescent="0.3">
      <c r="B5" s="9" t="s">
        <v>27</v>
      </c>
      <c r="C5" s="10">
        <v>1</v>
      </c>
      <c r="D5" s="45"/>
      <c r="E5" s="45"/>
      <c r="F5" s="45"/>
      <c r="G5" s="45"/>
      <c r="H5" s="45"/>
      <c r="I5" s="45"/>
      <c r="J5" s="45"/>
      <c r="K5" s="45"/>
      <c r="L5" s="45"/>
      <c r="M5" s="45"/>
      <c r="N5" s="44"/>
      <c r="O5" s="44"/>
    </row>
    <row r="6" spans="2:15" s="2" customFormat="1" ht="30" customHeight="1" x14ac:dyDescent="0.2">
      <c r="B6" s="54" t="s">
        <v>50</v>
      </c>
      <c r="C6" s="55"/>
      <c r="D6" s="15" t="s">
        <v>51</v>
      </c>
      <c r="E6" s="54" t="s">
        <v>16</v>
      </c>
      <c r="F6" s="55"/>
      <c r="G6" s="57" t="s">
        <v>6</v>
      </c>
      <c r="H6" s="57"/>
      <c r="I6" s="59" t="s">
        <v>21</v>
      </c>
      <c r="J6" s="60"/>
      <c r="K6" s="60"/>
      <c r="L6" s="60"/>
      <c r="M6" s="60"/>
      <c r="N6" s="60"/>
      <c r="O6" s="61"/>
    </row>
    <row r="7" spans="2:15" s="3" customFormat="1" ht="30" x14ac:dyDescent="0.25">
      <c r="B7" s="7" t="s">
        <v>11</v>
      </c>
      <c r="C7" s="7" t="s">
        <v>12</v>
      </c>
      <c r="D7" s="7" t="s">
        <v>5</v>
      </c>
      <c r="E7" s="7" t="s">
        <v>52</v>
      </c>
      <c r="F7" s="7" t="s">
        <v>13</v>
      </c>
      <c r="G7" s="7" t="s">
        <v>15</v>
      </c>
      <c r="H7" s="7" t="s">
        <v>14</v>
      </c>
      <c r="I7" s="59" t="s">
        <v>9</v>
      </c>
      <c r="J7" s="60"/>
      <c r="K7" s="60"/>
      <c r="L7" s="58" t="s">
        <v>10</v>
      </c>
      <c r="M7" s="58"/>
      <c r="N7" s="7" t="s">
        <v>7</v>
      </c>
      <c r="O7" s="7" t="s">
        <v>8</v>
      </c>
    </row>
    <row r="8" spans="2:15" ht="168.75" customHeight="1" x14ac:dyDescent="0.3">
      <c r="B8" s="53" t="s">
        <v>93</v>
      </c>
      <c r="C8" s="53" t="s">
        <v>94</v>
      </c>
      <c r="D8" s="53" t="s">
        <v>103</v>
      </c>
      <c r="E8" s="53" t="s">
        <v>95</v>
      </c>
      <c r="F8" s="53" t="s">
        <v>96</v>
      </c>
      <c r="G8" s="53" t="s">
        <v>97</v>
      </c>
      <c r="H8" s="53" t="s">
        <v>98</v>
      </c>
      <c r="I8" s="4">
        <v>1</v>
      </c>
      <c r="J8" s="53" t="s">
        <v>104</v>
      </c>
      <c r="K8" s="53"/>
      <c r="L8" s="53" t="s">
        <v>105</v>
      </c>
      <c r="M8" s="53"/>
      <c r="N8" s="25">
        <v>45017</v>
      </c>
      <c r="O8" s="43" t="s">
        <v>99</v>
      </c>
    </row>
    <row r="9" spans="2:15" ht="134.25" customHeight="1" x14ac:dyDescent="0.3">
      <c r="B9" s="53"/>
      <c r="C9" s="53"/>
      <c r="D9" s="53"/>
      <c r="E9" s="53"/>
      <c r="F9" s="53"/>
      <c r="G9" s="53"/>
      <c r="H9" s="53"/>
      <c r="I9" s="4">
        <v>2</v>
      </c>
      <c r="J9" s="56" t="s">
        <v>106</v>
      </c>
      <c r="K9" s="56"/>
      <c r="L9" s="56" t="s">
        <v>107</v>
      </c>
      <c r="M9" s="56"/>
      <c r="N9" s="25">
        <v>45231</v>
      </c>
      <c r="O9" s="25">
        <v>45231</v>
      </c>
    </row>
    <row r="10" spans="2:15" x14ac:dyDescent="0.3">
      <c r="B10" s="53"/>
      <c r="C10" s="53"/>
      <c r="D10" s="53"/>
      <c r="E10" s="53"/>
      <c r="F10" s="53"/>
      <c r="G10" s="53"/>
      <c r="H10" s="53"/>
      <c r="I10" s="4">
        <v>3</v>
      </c>
      <c r="J10" s="53"/>
      <c r="K10" s="53"/>
      <c r="L10" s="53"/>
      <c r="M10" s="53"/>
      <c r="N10" s="25"/>
      <c r="O10" s="25"/>
    </row>
    <row r="11" spans="2:15" x14ac:dyDescent="0.3">
      <c r="B11" s="53"/>
      <c r="C11" s="53"/>
      <c r="D11" s="53"/>
      <c r="E11" s="53"/>
      <c r="F11" s="53"/>
      <c r="G11" s="53"/>
      <c r="H11" s="53"/>
      <c r="I11" s="4">
        <v>4</v>
      </c>
      <c r="J11" s="53"/>
      <c r="K11" s="53"/>
      <c r="L11" s="53"/>
      <c r="M11" s="53"/>
      <c r="N11" s="25"/>
      <c r="O11" s="25"/>
    </row>
    <row r="12" spans="2:15" x14ac:dyDescent="0.3">
      <c r="B12" s="53"/>
      <c r="C12" s="53"/>
      <c r="D12" s="53"/>
      <c r="E12" s="53"/>
      <c r="F12" s="53"/>
      <c r="G12" s="53"/>
      <c r="H12" s="53"/>
      <c r="I12" s="4">
        <v>5</v>
      </c>
      <c r="J12" s="53"/>
      <c r="K12" s="53"/>
      <c r="L12" s="53"/>
      <c r="M12" s="53"/>
      <c r="N12" s="25"/>
      <c r="O12" s="25"/>
    </row>
    <row r="13" spans="2:15" x14ac:dyDescent="0.3">
      <c r="B13" s="53"/>
      <c r="C13" s="53"/>
      <c r="D13" s="53"/>
      <c r="E13" s="53"/>
      <c r="F13" s="53"/>
      <c r="G13" s="53"/>
      <c r="H13" s="53"/>
      <c r="I13" s="4">
        <v>6</v>
      </c>
      <c r="J13" s="53"/>
      <c r="K13" s="53"/>
      <c r="L13" s="53"/>
      <c r="M13" s="53"/>
      <c r="N13" s="25"/>
      <c r="O13" s="25"/>
    </row>
    <row r="14" spans="2:15" x14ac:dyDescent="0.3">
      <c r="B14" s="53"/>
      <c r="C14" s="53"/>
      <c r="D14" s="53"/>
      <c r="E14" s="53"/>
      <c r="F14" s="53"/>
      <c r="G14" s="53"/>
      <c r="H14" s="53"/>
      <c r="I14" s="4">
        <v>7</v>
      </c>
      <c r="J14" s="53"/>
      <c r="K14" s="53"/>
      <c r="L14" s="53"/>
      <c r="M14" s="53"/>
      <c r="N14" s="25"/>
      <c r="O14" s="25"/>
    </row>
    <row r="15" spans="2:15" x14ac:dyDescent="0.3">
      <c r="B15" s="53"/>
      <c r="C15" s="53"/>
      <c r="D15" s="53"/>
      <c r="E15" s="53"/>
      <c r="F15" s="53"/>
      <c r="G15" s="53"/>
      <c r="H15" s="53"/>
      <c r="I15" s="4">
        <v>8</v>
      </c>
      <c r="J15" s="53"/>
      <c r="K15" s="53"/>
      <c r="L15" s="53"/>
      <c r="M15" s="53"/>
      <c r="N15" s="25"/>
      <c r="O15" s="25"/>
    </row>
    <row r="16" spans="2:15" x14ac:dyDescent="0.3">
      <c r="B16" s="53"/>
      <c r="C16" s="53"/>
      <c r="D16" s="53"/>
      <c r="E16" s="53"/>
      <c r="F16" s="53"/>
      <c r="G16" s="53"/>
      <c r="H16" s="53"/>
      <c r="I16" s="4">
        <v>9</v>
      </c>
      <c r="J16" s="53"/>
      <c r="K16" s="53"/>
      <c r="L16" s="53"/>
      <c r="M16" s="53"/>
      <c r="N16" s="25"/>
      <c r="O16" s="25"/>
    </row>
  </sheetData>
  <mergeCells count="35">
    <mergeCell ref="L12:M12"/>
    <mergeCell ref="J13:K13"/>
    <mergeCell ref="L13:M13"/>
    <mergeCell ref="L9:M9"/>
    <mergeCell ref="J10:K10"/>
    <mergeCell ref="L10:M10"/>
    <mergeCell ref="J11:K11"/>
    <mergeCell ref="L11:M11"/>
    <mergeCell ref="G6:H6"/>
    <mergeCell ref="L7:M7"/>
    <mergeCell ref="I7:K7"/>
    <mergeCell ref="I6:O6"/>
    <mergeCell ref="J8:K8"/>
    <mergeCell ref="L8:M8"/>
    <mergeCell ref="E8:E16"/>
    <mergeCell ref="G8:G16"/>
    <mergeCell ref="H8:H16"/>
    <mergeCell ref="J12:K12"/>
    <mergeCell ref="J9:K9"/>
    <mergeCell ref="N2:O5"/>
    <mergeCell ref="D4:M5"/>
    <mergeCell ref="D2:M3"/>
    <mergeCell ref="B1:O1"/>
    <mergeCell ref="B8:B16"/>
    <mergeCell ref="C8:C16"/>
    <mergeCell ref="B6:C6"/>
    <mergeCell ref="J15:K15"/>
    <mergeCell ref="L15:M15"/>
    <mergeCell ref="J16:K16"/>
    <mergeCell ref="L16:M16"/>
    <mergeCell ref="E6:F6"/>
    <mergeCell ref="F8:F16"/>
    <mergeCell ref="D8:D16"/>
    <mergeCell ref="J14:K14"/>
    <mergeCell ref="L14:M14"/>
  </mergeCells>
  <dataValidations count="12">
    <dataValidation allowBlank="1" showInputMessage="1" showErrorMessage="1" promptTitle="Escribir" prompt="Fecha de inicio del eje temático, de acuerdo con las fechas de inicio de las actividades en formato DD/MM/AAAA" sqref="N8:N16 O9" xr:uid="{00000000-0002-0000-0000-000000000000}"/>
    <dataValidation allowBlank="1" showInputMessage="1" showErrorMessage="1" promptTitle="Escribir" prompt="Fecha fin del eje temático, de acuerdo con las fechas de terminación de las actividades en formato DD/MM/AAAA" sqref="O8 O10:O16" xr:uid="{00000000-0002-0000-0000-000001000000}"/>
    <dataValidation allowBlank="1" showInputMessage="1" showErrorMessage="1" promptTitle="Escribir" prompt="Alcance del eje temático" sqref="L8:M16" xr:uid="{00000000-0002-0000-0000-000002000000}"/>
    <dataValidation allowBlank="1" showInputMessage="1" showErrorMessage="1" promptTitle="Escribir " prompt="Agrupación de actividades que focaliza los temas claves a desarrollar en el plan de acción." sqref="J8:K16" xr:uid="{00000000-0002-0000-0000-000003000000}"/>
    <dataValidation allowBlank="1" showInputMessage="1" showErrorMessage="1" promptTitle="Escribir" prompt="Medio de verificación de la aprobación" sqref="H8:H16" xr:uid="{8C5D4A2F-759B-406C-BAB3-A87B8A403DFE}"/>
    <dataValidation allowBlank="1" showInputMessage="1" showErrorMessage="1" promptTitle="Escribir" prompt="El comité o instancia de aprobación" sqref="G8:G16" xr:uid="{C6773DD1-E185-442A-8DF2-60DA2BF2BAAC}"/>
    <dataValidation allowBlank="1" showInputMessage="1" showErrorMessage="1" promptTitle="Escribir" prompt="Área líder del plan de acción" sqref="F8:F16" xr:uid="{BB795923-FF7C-440B-874B-EFD83647C27B}"/>
    <dataValidation allowBlank="1" showInputMessage="1" showErrorMessage="1" promptTitle="Escribir" prompt="La gerencia líder del plan de acción" sqref="E8:E16" xr:uid="{0221F48C-E62A-4947-9F03-06198F0BA692}"/>
    <dataValidation allowBlank="1" showInputMessage="1" showErrorMessage="1" promptTitle="Escribir" prompt="El objetivo del plan de acción" sqref="D8:D16" xr:uid="{36E8EBC1-0D6D-4E55-87C9-AC5C4405E13F}"/>
    <dataValidation allowBlank="1" showInputMessage="1" showErrorMessage="1" promptTitle="Escribir" prompt="La (s) estrategia(s) del PGE que se articulan con el cumplimiento del plan de acción" sqref="C8:C16" xr:uid="{7ACA2F37-FBDC-4555-84EC-E860AEEB954D}"/>
    <dataValidation allowBlank="1" showInputMessage="1" showErrorMessage="1" promptTitle="Escribir" prompt="El o los objetivos estratégicos del PGE que se articulan con el cumplimiento del plan de acción" sqref="B8:B16" xr:uid="{8C362232-6812-46DC-BF4A-3AFEF44F0AA6}"/>
    <dataValidation allowBlank="1" showInputMessage="1" showErrorMessage="1" promptTitle="Escribir" prompt="Nombre del plan de acción" sqref="D4:M5" xr:uid="{00000000-0002-0000-0000-00000B000000}"/>
  </dataValidations>
  <printOptions horizontalCentered="1"/>
  <pageMargins left="0" right="0" top="0.74803149606299213" bottom="0.74803149606299213" header="0.31496062992125984" footer="0.31496062992125984"/>
  <pageSetup scale="40" orientation="landscape" r:id="rId1"/>
  <headerFooter>
    <oddFooter>&amp;LMPEE0109F01-03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33"/>
  <sheetViews>
    <sheetView showGridLines="0" tabSelected="1" topLeftCell="A3" zoomScale="80" zoomScaleNormal="80" workbookViewId="0">
      <selection activeCell="N40" sqref="N40:O40"/>
    </sheetView>
  </sheetViews>
  <sheetFormatPr baseColWidth="10" defaultRowHeight="16.5" x14ac:dyDescent="0.3"/>
  <cols>
    <col min="1" max="1" width="3.85546875" style="5" customWidth="1"/>
    <col min="2" max="2" width="30.5703125" style="5" customWidth="1"/>
    <col min="3" max="3" width="5.85546875" style="6" customWidth="1"/>
    <col min="4" max="4" width="36.5703125" style="5" customWidth="1"/>
    <col min="5" max="5" width="16.5703125" style="5" customWidth="1"/>
    <col min="6" max="6" width="17" style="5" customWidth="1"/>
    <col min="7" max="9" width="16.5703125" style="5" customWidth="1"/>
    <col min="10" max="10" width="19.42578125" style="5" customWidth="1"/>
    <col min="11" max="11" width="20.7109375" style="5" customWidth="1"/>
    <col min="12" max="12" width="20" style="5" customWidth="1"/>
    <col min="13" max="14" width="16.85546875" style="5" bestFit="1" customWidth="1"/>
    <col min="15" max="16" width="4.85546875" style="5" bestFit="1" customWidth="1"/>
    <col min="17" max="17" width="5.140625" style="5" bestFit="1" customWidth="1"/>
    <col min="18" max="18" width="4.7109375" style="5" bestFit="1" customWidth="1"/>
    <col min="19" max="19" width="5.7109375" style="5" bestFit="1" customWidth="1"/>
    <col min="20" max="20" width="4.5703125" style="5" bestFit="1" customWidth="1"/>
    <col min="21" max="21" width="3.85546875" style="5" bestFit="1" customWidth="1"/>
    <col min="22" max="22" width="5.42578125" style="5" bestFit="1" customWidth="1"/>
    <col min="23" max="23" width="5" style="5" bestFit="1" customWidth="1"/>
    <col min="24" max="24" width="4.85546875" style="5" bestFit="1" customWidth="1"/>
    <col min="25" max="25" width="5.140625" style="5" bestFit="1" customWidth="1"/>
    <col min="26" max="26" width="4.5703125" style="5" bestFit="1" customWidth="1"/>
    <col min="27" max="27" width="11.42578125" style="5"/>
    <col min="28" max="28" width="15.28515625" style="5" customWidth="1"/>
    <col min="29" max="31" width="11.42578125" style="5"/>
    <col min="32" max="32" width="14.140625" style="5" customWidth="1"/>
    <col min="33" max="16384" width="11.42578125" style="5"/>
  </cols>
  <sheetData>
    <row r="1" spans="2:32" ht="10.5" customHeight="1" x14ac:dyDescent="0.3">
      <c r="B1" s="11"/>
      <c r="C1" s="12"/>
      <c r="D1" s="12"/>
      <c r="E1" s="12"/>
      <c r="G1" s="12"/>
      <c r="H1" s="12"/>
      <c r="I1" s="12"/>
      <c r="AB1" s="17"/>
      <c r="AC1" s="17"/>
      <c r="AD1" s="17"/>
      <c r="AE1" s="17"/>
      <c r="AF1" s="17"/>
    </row>
    <row r="2" spans="2:32" ht="17.25" x14ac:dyDescent="0.3">
      <c r="B2" s="67" t="s">
        <v>28</v>
      </c>
      <c r="C2" s="68"/>
      <c r="D2" s="16">
        <f>+'Formato ficha resumen'!C2</f>
        <v>2023</v>
      </c>
      <c r="E2" s="46" t="s">
        <v>29</v>
      </c>
      <c r="F2" s="47"/>
      <c r="G2" s="47"/>
      <c r="H2" s="47"/>
      <c r="I2" s="47"/>
      <c r="J2" s="47"/>
      <c r="K2" s="47"/>
      <c r="L2" s="47"/>
      <c r="M2" s="47"/>
      <c r="N2" s="47"/>
      <c r="O2" s="47"/>
      <c r="P2" s="47"/>
      <c r="Q2" s="47"/>
      <c r="R2" s="48"/>
      <c r="S2" s="46"/>
      <c r="T2" s="47"/>
      <c r="U2" s="47"/>
      <c r="V2" s="47"/>
      <c r="W2" s="47"/>
      <c r="X2" s="47"/>
      <c r="Y2" s="47"/>
      <c r="Z2" s="48"/>
      <c r="AB2" s="78" t="s">
        <v>92</v>
      </c>
      <c r="AC2" s="79"/>
      <c r="AD2" s="79"/>
      <c r="AE2" s="79"/>
      <c r="AF2" s="79"/>
    </row>
    <row r="3" spans="2:32" ht="17.25" x14ac:dyDescent="0.3">
      <c r="B3" s="67" t="s">
        <v>25</v>
      </c>
      <c r="C3" s="68"/>
      <c r="D3" s="31">
        <f>'Formato ficha resumen'!C3</f>
        <v>44741</v>
      </c>
      <c r="E3" s="49"/>
      <c r="F3" s="50"/>
      <c r="G3" s="50"/>
      <c r="H3" s="50"/>
      <c r="I3" s="50"/>
      <c r="J3" s="50"/>
      <c r="K3" s="50"/>
      <c r="L3" s="50"/>
      <c r="M3" s="50"/>
      <c r="N3" s="50"/>
      <c r="O3" s="50"/>
      <c r="P3" s="50"/>
      <c r="Q3" s="50"/>
      <c r="R3" s="51"/>
      <c r="S3" s="62"/>
      <c r="T3" s="63"/>
      <c r="U3" s="63"/>
      <c r="V3" s="63"/>
      <c r="W3" s="63"/>
      <c r="X3" s="63"/>
      <c r="Y3" s="63"/>
      <c r="Z3" s="64"/>
      <c r="AB3" s="79"/>
      <c r="AC3" s="79"/>
      <c r="AD3" s="79"/>
      <c r="AE3" s="79"/>
      <c r="AF3" s="79"/>
    </row>
    <row r="4" spans="2:32" ht="17.25" x14ac:dyDescent="0.3">
      <c r="B4" s="67" t="s">
        <v>26</v>
      </c>
      <c r="C4" s="68"/>
      <c r="D4" s="16" t="str">
        <f>+'Formato ficha resumen'!C4</f>
        <v>DD/MM/AAAA</v>
      </c>
      <c r="E4" s="72" t="str">
        <f>+'Formato ficha resumen'!D4</f>
        <v>Plan de Accion Politica Racionalización de Trámites</v>
      </c>
      <c r="F4" s="73"/>
      <c r="G4" s="73"/>
      <c r="H4" s="73"/>
      <c r="I4" s="73"/>
      <c r="J4" s="73"/>
      <c r="K4" s="73"/>
      <c r="L4" s="73"/>
      <c r="M4" s="73"/>
      <c r="N4" s="73"/>
      <c r="O4" s="73"/>
      <c r="P4" s="73"/>
      <c r="Q4" s="73"/>
      <c r="R4" s="74"/>
      <c r="S4" s="62"/>
      <c r="T4" s="63"/>
      <c r="U4" s="63"/>
      <c r="V4" s="63"/>
      <c r="W4" s="63"/>
      <c r="X4" s="63"/>
      <c r="Y4" s="63"/>
      <c r="Z4" s="64"/>
      <c r="AB4" s="79"/>
      <c r="AC4" s="79"/>
      <c r="AD4" s="79"/>
      <c r="AE4" s="79"/>
      <c r="AF4" s="79"/>
    </row>
    <row r="5" spans="2:32" ht="17.25" x14ac:dyDescent="0.3">
      <c r="B5" s="67" t="s">
        <v>27</v>
      </c>
      <c r="C5" s="68"/>
      <c r="D5" s="16">
        <f>+'Formato ficha resumen'!C5</f>
        <v>1</v>
      </c>
      <c r="E5" s="75"/>
      <c r="F5" s="76"/>
      <c r="G5" s="76"/>
      <c r="H5" s="76"/>
      <c r="I5" s="76"/>
      <c r="J5" s="76"/>
      <c r="K5" s="76"/>
      <c r="L5" s="76"/>
      <c r="M5" s="76"/>
      <c r="N5" s="76"/>
      <c r="O5" s="76"/>
      <c r="P5" s="76"/>
      <c r="Q5" s="76"/>
      <c r="R5" s="77"/>
      <c r="S5" s="49"/>
      <c r="T5" s="50"/>
      <c r="U5" s="50"/>
      <c r="V5" s="50"/>
      <c r="W5" s="50"/>
      <c r="X5" s="50"/>
      <c r="Y5" s="50"/>
      <c r="Z5" s="51"/>
      <c r="AB5" s="79"/>
      <c r="AC5" s="79"/>
      <c r="AD5" s="79"/>
      <c r="AE5" s="79"/>
      <c r="AF5" s="79"/>
    </row>
    <row r="6" spans="2:32" x14ac:dyDescent="0.3">
      <c r="B6" s="83" t="s">
        <v>1</v>
      </c>
      <c r="C6" s="69" t="s">
        <v>0</v>
      </c>
      <c r="D6" s="70"/>
      <c r="E6" s="70"/>
      <c r="F6" s="71"/>
      <c r="G6" s="65" t="s">
        <v>2</v>
      </c>
      <c r="H6" s="65"/>
      <c r="I6" s="65"/>
      <c r="J6" s="83" t="s">
        <v>19</v>
      </c>
      <c r="K6" s="83"/>
      <c r="L6" s="83"/>
      <c r="M6" s="65" t="s">
        <v>34</v>
      </c>
      <c r="N6" s="65"/>
      <c r="O6" s="65" t="s">
        <v>37</v>
      </c>
      <c r="P6" s="65"/>
      <c r="Q6" s="65"/>
      <c r="R6" s="65"/>
      <c r="S6" s="65"/>
      <c r="T6" s="65"/>
      <c r="U6" s="65"/>
      <c r="V6" s="65"/>
      <c r="W6" s="65"/>
      <c r="X6" s="65"/>
      <c r="Y6" s="65"/>
      <c r="Z6" s="65"/>
      <c r="AB6" s="66" t="s">
        <v>2</v>
      </c>
      <c r="AC6" s="66"/>
      <c r="AD6" s="66"/>
      <c r="AE6" s="66"/>
      <c r="AF6" s="66"/>
    </row>
    <row r="7" spans="2:32" ht="42.75" x14ac:dyDescent="0.3">
      <c r="B7" s="83"/>
      <c r="C7" s="8" t="s">
        <v>4</v>
      </c>
      <c r="D7" s="8" t="s">
        <v>23</v>
      </c>
      <c r="E7" s="8" t="s">
        <v>30</v>
      </c>
      <c r="F7" s="8" t="s">
        <v>18</v>
      </c>
      <c r="G7" s="8" t="s">
        <v>3</v>
      </c>
      <c r="H7" s="8" t="s">
        <v>22</v>
      </c>
      <c r="I7" s="8" t="s">
        <v>17</v>
      </c>
      <c r="J7" s="8" t="s">
        <v>31</v>
      </c>
      <c r="K7" s="8" t="s">
        <v>32</v>
      </c>
      <c r="L7" s="8" t="s">
        <v>33</v>
      </c>
      <c r="M7" s="8" t="s">
        <v>35</v>
      </c>
      <c r="N7" s="8" t="s">
        <v>36</v>
      </c>
      <c r="O7" s="14" t="s">
        <v>38</v>
      </c>
      <c r="P7" s="14" t="s">
        <v>39</v>
      </c>
      <c r="Q7" s="14" t="s">
        <v>40</v>
      </c>
      <c r="R7" s="14" t="s">
        <v>41</v>
      </c>
      <c r="S7" s="14" t="s">
        <v>42</v>
      </c>
      <c r="T7" s="14" t="s">
        <v>43</v>
      </c>
      <c r="U7" s="14" t="s">
        <v>44</v>
      </c>
      <c r="V7" s="14" t="s">
        <v>45</v>
      </c>
      <c r="W7" s="14" t="s">
        <v>46</v>
      </c>
      <c r="X7" s="14" t="s">
        <v>47</v>
      </c>
      <c r="Y7" s="14" t="s">
        <v>48</v>
      </c>
      <c r="Z7" s="14" t="s">
        <v>49</v>
      </c>
      <c r="AB7" s="20" t="s">
        <v>53</v>
      </c>
      <c r="AC7" s="20" t="s">
        <v>3</v>
      </c>
      <c r="AD7" s="20" t="s">
        <v>22</v>
      </c>
      <c r="AE7" s="20" t="s">
        <v>17</v>
      </c>
      <c r="AF7" s="20" t="s">
        <v>54</v>
      </c>
    </row>
    <row r="8" spans="2:32" ht="138" x14ac:dyDescent="0.3">
      <c r="B8" s="78" t="s">
        <v>104</v>
      </c>
      <c r="C8" s="33">
        <v>1</v>
      </c>
      <c r="D8" s="26" t="s">
        <v>108</v>
      </c>
      <c r="E8" s="26" t="s">
        <v>109</v>
      </c>
      <c r="F8" s="26" t="s">
        <v>110</v>
      </c>
      <c r="G8" s="18" t="s">
        <v>111</v>
      </c>
      <c r="H8" s="18" t="s">
        <v>112</v>
      </c>
      <c r="I8" s="27" t="s">
        <v>100</v>
      </c>
      <c r="J8" s="18" t="s">
        <v>101</v>
      </c>
      <c r="K8" s="27"/>
      <c r="L8" s="27"/>
      <c r="M8" s="84">
        <v>45231</v>
      </c>
      <c r="N8" s="84">
        <v>45260</v>
      </c>
      <c r="O8" s="27"/>
      <c r="P8" s="27"/>
      <c r="Q8" s="27"/>
      <c r="R8" s="27"/>
      <c r="S8" s="27"/>
      <c r="T8" s="27"/>
      <c r="U8" s="27"/>
      <c r="V8" s="27"/>
      <c r="W8" s="27"/>
      <c r="X8" s="27"/>
      <c r="Y8" s="18" t="s">
        <v>101</v>
      </c>
      <c r="Z8" s="27"/>
      <c r="AB8" s="29" t="s">
        <v>113</v>
      </c>
      <c r="AC8" s="29" t="s">
        <v>114</v>
      </c>
      <c r="AD8" s="29" t="s">
        <v>115</v>
      </c>
      <c r="AE8" s="29" t="s">
        <v>116</v>
      </c>
      <c r="AF8" s="29"/>
    </row>
    <row r="9" spans="2:32" ht="296.25" customHeight="1" x14ac:dyDescent="0.3">
      <c r="B9" s="78"/>
      <c r="C9" s="33">
        <v>2</v>
      </c>
      <c r="D9" s="30" t="s">
        <v>117</v>
      </c>
      <c r="E9" s="26" t="s">
        <v>118</v>
      </c>
      <c r="F9" s="26" t="s">
        <v>119</v>
      </c>
      <c r="G9" s="18" t="s">
        <v>111</v>
      </c>
      <c r="H9" s="18" t="s">
        <v>120</v>
      </c>
      <c r="I9" s="27" t="s">
        <v>100</v>
      </c>
      <c r="J9" s="18" t="s">
        <v>101</v>
      </c>
      <c r="K9" s="18"/>
      <c r="M9" s="84">
        <v>45108</v>
      </c>
      <c r="N9" s="84">
        <v>45137</v>
      </c>
      <c r="O9" s="27"/>
      <c r="P9" s="27"/>
      <c r="Q9" s="27"/>
      <c r="R9" s="27"/>
      <c r="S9" s="27"/>
      <c r="T9" s="27"/>
      <c r="U9" s="27"/>
      <c r="V9" s="27"/>
      <c r="W9" s="18" t="s">
        <v>101</v>
      </c>
      <c r="X9" s="27"/>
      <c r="Y9" s="18"/>
      <c r="Z9" s="27"/>
      <c r="AB9" s="29" t="s">
        <v>113</v>
      </c>
      <c r="AC9" s="29" t="s">
        <v>114</v>
      </c>
      <c r="AD9" s="29" t="s">
        <v>121</v>
      </c>
      <c r="AE9" s="29" t="s">
        <v>116</v>
      </c>
      <c r="AF9" s="29"/>
    </row>
    <row r="10" spans="2:32" ht="99" x14ac:dyDescent="0.3">
      <c r="B10" s="78"/>
      <c r="C10" s="42">
        <v>3</v>
      </c>
      <c r="D10" s="28" t="s">
        <v>122</v>
      </c>
      <c r="E10" s="28" t="s">
        <v>123</v>
      </c>
      <c r="F10" s="26" t="s">
        <v>124</v>
      </c>
      <c r="G10" s="26" t="s">
        <v>125</v>
      </c>
      <c r="H10" s="18" t="s">
        <v>126</v>
      </c>
      <c r="I10" s="26" t="s">
        <v>127</v>
      </c>
      <c r="J10" s="18" t="s">
        <v>101</v>
      </c>
      <c r="K10" s="18"/>
      <c r="L10" s="18"/>
      <c r="M10" s="84">
        <v>45078</v>
      </c>
      <c r="N10" s="84">
        <v>45107</v>
      </c>
      <c r="O10" s="32"/>
      <c r="P10" s="32"/>
      <c r="Q10" s="32"/>
      <c r="R10" s="32"/>
      <c r="S10" s="32"/>
      <c r="T10" s="32" t="s">
        <v>101</v>
      </c>
      <c r="U10" s="32"/>
      <c r="V10" s="32"/>
      <c r="W10" s="32"/>
      <c r="X10" s="32"/>
      <c r="Y10" s="32"/>
      <c r="Z10" s="32"/>
      <c r="AB10" s="29" t="s">
        <v>128</v>
      </c>
      <c r="AC10" s="29" t="s">
        <v>114</v>
      </c>
      <c r="AD10" s="29"/>
      <c r="AE10" s="29" t="s">
        <v>116</v>
      </c>
      <c r="AF10" s="29"/>
    </row>
    <row r="11" spans="2:32" ht="148.5" x14ac:dyDescent="0.3">
      <c r="B11" s="78"/>
      <c r="C11" s="42">
        <v>4</v>
      </c>
      <c r="D11" s="28" t="s">
        <v>129</v>
      </c>
      <c r="E11" s="28" t="s">
        <v>130</v>
      </c>
      <c r="F11" s="26" t="s">
        <v>131</v>
      </c>
      <c r="G11" s="18" t="s">
        <v>132</v>
      </c>
      <c r="H11" s="18"/>
      <c r="I11" s="26" t="s">
        <v>127</v>
      </c>
      <c r="J11" s="18" t="s">
        <v>101</v>
      </c>
      <c r="K11" s="18"/>
      <c r="L11" s="18"/>
      <c r="M11" s="84">
        <v>45017</v>
      </c>
      <c r="N11" s="84">
        <v>45046</v>
      </c>
      <c r="O11" s="32"/>
      <c r="P11" s="32"/>
      <c r="Q11" s="32"/>
      <c r="R11" s="32" t="s">
        <v>101</v>
      </c>
      <c r="S11" s="32"/>
      <c r="T11" s="32"/>
      <c r="U11" s="32"/>
      <c r="V11" s="32"/>
      <c r="W11" s="32"/>
      <c r="X11" s="32"/>
      <c r="Y11" s="32"/>
      <c r="Z11" s="32"/>
      <c r="AB11" s="29" t="s">
        <v>128</v>
      </c>
      <c r="AC11" s="29" t="s">
        <v>114</v>
      </c>
      <c r="AD11" s="29"/>
      <c r="AE11" s="29" t="s">
        <v>116</v>
      </c>
      <c r="AF11" s="29"/>
    </row>
    <row r="12" spans="2:32" ht="138" x14ac:dyDescent="0.3">
      <c r="B12" s="78" t="s">
        <v>106</v>
      </c>
      <c r="C12" s="33">
        <v>5</v>
      </c>
      <c r="D12" s="27" t="s">
        <v>133</v>
      </c>
      <c r="E12" s="26" t="s">
        <v>134</v>
      </c>
      <c r="F12" s="18" t="s">
        <v>135</v>
      </c>
      <c r="G12" s="18" t="s">
        <v>111</v>
      </c>
      <c r="H12" s="18" t="s">
        <v>112</v>
      </c>
      <c r="I12" s="27" t="s">
        <v>100</v>
      </c>
      <c r="J12" s="18" t="s">
        <v>101</v>
      </c>
      <c r="K12" s="27"/>
      <c r="L12" s="27"/>
      <c r="M12" s="84">
        <v>45231</v>
      </c>
      <c r="N12" s="84">
        <v>45260</v>
      </c>
      <c r="O12" s="27"/>
      <c r="P12" s="27"/>
      <c r="Q12" s="27"/>
      <c r="R12" s="27"/>
      <c r="S12" s="27"/>
      <c r="T12" s="27"/>
      <c r="U12" s="27"/>
      <c r="V12" s="27"/>
      <c r="W12" s="27"/>
      <c r="X12" s="27"/>
      <c r="Y12" s="27" t="s">
        <v>101</v>
      </c>
      <c r="Z12" s="27"/>
      <c r="AB12" s="29" t="s">
        <v>113</v>
      </c>
      <c r="AC12" s="29" t="s">
        <v>114</v>
      </c>
      <c r="AD12" s="29" t="s">
        <v>115</v>
      </c>
      <c r="AE12" s="29" t="s">
        <v>116</v>
      </c>
      <c r="AF12" s="29"/>
    </row>
    <row r="13" spans="2:32" ht="17.25" x14ac:dyDescent="0.3">
      <c r="B13" s="78"/>
      <c r="C13" s="33"/>
      <c r="D13" s="34"/>
      <c r="E13" s="35"/>
      <c r="F13" s="35"/>
      <c r="G13" s="36"/>
      <c r="H13" s="19"/>
      <c r="I13" s="35"/>
      <c r="J13" s="35"/>
      <c r="K13" s="35"/>
      <c r="L13" s="19"/>
      <c r="M13" s="37"/>
      <c r="N13" s="37"/>
      <c r="O13" s="19"/>
      <c r="P13" s="19"/>
      <c r="Q13" s="19"/>
      <c r="R13" s="19"/>
      <c r="S13" s="19"/>
      <c r="T13" s="19"/>
      <c r="U13" s="19"/>
      <c r="V13" s="19"/>
      <c r="W13" s="19"/>
      <c r="X13" s="19"/>
      <c r="Y13" s="19"/>
      <c r="Z13" s="19"/>
      <c r="AA13" s="38"/>
      <c r="AB13" s="35"/>
      <c r="AC13" s="35"/>
      <c r="AD13" s="35"/>
      <c r="AE13" s="35"/>
      <c r="AF13" s="39"/>
    </row>
    <row r="14" spans="2:32" ht="17.25" x14ac:dyDescent="0.3">
      <c r="B14" s="78"/>
      <c r="C14" s="33"/>
      <c r="D14" s="34"/>
      <c r="E14" s="35"/>
      <c r="F14" s="35"/>
      <c r="G14" s="36"/>
      <c r="H14" s="19"/>
      <c r="I14" s="35"/>
      <c r="J14" s="35"/>
      <c r="K14" s="35"/>
      <c r="L14" s="19"/>
      <c r="M14" s="37"/>
      <c r="N14" s="37"/>
      <c r="O14" s="19"/>
      <c r="P14" s="19"/>
      <c r="Q14" s="19"/>
      <c r="R14" s="19"/>
      <c r="S14" s="19"/>
      <c r="T14" s="19"/>
      <c r="U14" s="19"/>
      <c r="V14" s="19"/>
      <c r="W14" s="19"/>
      <c r="X14" s="19"/>
      <c r="Y14" s="19"/>
      <c r="Z14" s="19"/>
      <c r="AA14" s="38"/>
      <c r="AB14" s="35"/>
      <c r="AC14" s="35"/>
      <c r="AD14" s="35"/>
      <c r="AE14" s="35"/>
      <c r="AF14" s="39"/>
    </row>
    <row r="15" spans="2:32" ht="17.25" x14ac:dyDescent="0.3">
      <c r="B15" s="78"/>
      <c r="C15" s="33"/>
      <c r="D15" s="34"/>
      <c r="E15" s="35"/>
      <c r="F15" s="35"/>
      <c r="G15" s="36"/>
      <c r="H15" s="35"/>
      <c r="I15" s="19"/>
      <c r="J15" s="35"/>
      <c r="K15" s="35"/>
      <c r="L15" s="19"/>
      <c r="M15" s="37"/>
      <c r="N15" s="37"/>
      <c r="O15" s="33"/>
      <c r="P15" s="33"/>
      <c r="Q15" s="33"/>
      <c r="R15" s="33"/>
      <c r="S15" s="33"/>
      <c r="T15" s="33"/>
      <c r="U15" s="33"/>
      <c r="V15" s="33"/>
      <c r="W15" s="33"/>
      <c r="X15" s="33"/>
      <c r="Y15" s="33"/>
      <c r="Z15" s="33"/>
      <c r="AA15" s="39"/>
      <c r="AB15" s="35"/>
      <c r="AC15" s="35"/>
      <c r="AD15" s="35"/>
      <c r="AE15" s="40"/>
      <c r="AF15" s="19"/>
    </row>
    <row r="16" spans="2:32" ht="17.25" x14ac:dyDescent="0.3">
      <c r="B16" s="78"/>
      <c r="C16" s="33"/>
      <c r="D16" s="34"/>
      <c r="E16" s="35"/>
      <c r="F16" s="35"/>
      <c r="G16" s="36"/>
      <c r="H16" s="35"/>
      <c r="I16" s="19"/>
      <c r="J16" s="35"/>
      <c r="K16" s="35"/>
      <c r="L16" s="19"/>
      <c r="M16" s="37"/>
      <c r="N16" s="37"/>
      <c r="O16" s="33"/>
      <c r="P16" s="33"/>
      <c r="Q16" s="33"/>
      <c r="R16" s="33"/>
      <c r="S16" s="33"/>
      <c r="T16" s="33"/>
      <c r="U16" s="33"/>
      <c r="V16" s="33"/>
      <c r="W16" s="33"/>
      <c r="X16" s="33"/>
      <c r="Y16" s="33"/>
      <c r="Z16" s="33"/>
      <c r="AA16" s="39"/>
      <c r="AB16" s="35"/>
      <c r="AC16" s="35"/>
      <c r="AD16" s="35"/>
      <c r="AE16" s="40"/>
      <c r="AF16" s="19"/>
    </row>
    <row r="17" spans="2:32" x14ac:dyDescent="0.3">
      <c r="B17" s="80"/>
      <c r="C17" s="13">
        <v>11</v>
      </c>
      <c r="D17" s="24"/>
      <c r="E17" s="18"/>
      <c r="F17" s="18"/>
      <c r="G17" s="18"/>
      <c r="H17" s="18"/>
      <c r="I17" s="18"/>
      <c r="J17" s="18"/>
      <c r="K17" s="18"/>
      <c r="L17" s="18"/>
      <c r="M17" s="25"/>
      <c r="N17" s="25"/>
      <c r="O17" s="19"/>
      <c r="P17" s="19"/>
      <c r="Q17" s="19"/>
      <c r="R17" s="19"/>
      <c r="S17" s="19"/>
      <c r="T17" s="19"/>
      <c r="U17" s="19"/>
      <c r="V17" s="19"/>
      <c r="W17" s="19"/>
      <c r="X17" s="19"/>
      <c r="Y17" s="19"/>
      <c r="Z17" s="19"/>
      <c r="AB17" s="18"/>
      <c r="AC17" s="18"/>
      <c r="AD17" s="18"/>
      <c r="AE17" s="18"/>
      <c r="AF17" s="18"/>
    </row>
    <row r="18" spans="2:32" x14ac:dyDescent="0.3">
      <c r="B18" s="81"/>
      <c r="C18" s="13">
        <v>12</v>
      </c>
      <c r="D18" s="24"/>
      <c r="E18" s="18"/>
      <c r="F18" s="18"/>
      <c r="G18" s="18"/>
      <c r="H18" s="18"/>
      <c r="I18" s="18"/>
      <c r="J18" s="18"/>
      <c r="K18" s="18"/>
      <c r="L18" s="18"/>
      <c r="M18" s="25"/>
      <c r="N18" s="25"/>
      <c r="O18" s="19"/>
      <c r="P18" s="19"/>
      <c r="Q18" s="19"/>
      <c r="R18" s="19"/>
      <c r="S18" s="19"/>
      <c r="T18" s="19"/>
      <c r="U18" s="19"/>
      <c r="V18" s="19"/>
      <c r="W18" s="19"/>
      <c r="X18" s="19"/>
      <c r="Y18" s="19"/>
      <c r="Z18" s="19"/>
      <c r="AB18" s="18"/>
      <c r="AC18" s="18"/>
      <c r="AD18" s="18"/>
      <c r="AE18" s="18"/>
      <c r="AF18" s="18"/>
    </row>
    <row r="19" spans="2:32" x14ac:dyDescent="0.3">
      <c r="B19" s="81"/>
      <c r="C19" s="13">
        <v>13</v>
      </c>
      <c r="D19" s="24"/>
      <c r="E19" s="18"/>
      <c r="F19" s="18"/>
      <c r="G19" s="18"/>
      <c r="H19" s="18"/>
      <c r="I19" s="18"/>
      <c r="J19" s="18"/>
      <c r="K19" s="18"/>
      <c r="L19" s="18"/>
      <c r="M19" s="25"/>
      <c r="N19" s="25"/>
      <c r="O19" s="19"/>
      <c r="P19" s="19"/>
      <c r="Q19" s="19"/>
      <c r="R19" s="19"/>
      <c r="S19" s="19"/>
      <c r="T19" s="19"/>
      <c r="U19" s="19"/>
      <c r="V19" s="19"/>
      <c r="W19" s="19"/>
      <c r="X19" s="19"/>
      <c r="Y19" s="19"/>
      <c r="Z19" s="19"/>
      <c r="AB19" s="18"/>
      <c r="AC19" s="18"/>
      <c r="AD19" s="18"/>
      <c r="AE19" s="18"/>
      <c r="AF19" s="18"/>
    </row>
    <row r="20" spans="2:32" x14ac:dyDescent="0.3">
      <c r="B20" s="81"/>
      <c r="C20" s="13">
        <v>14</v>
      </c>
      <c r="D20" s="24"/>
      <c r="E20" s="18"/>
      <c r="F20" s="18"/>
      <c r="G20" s="18"/>
      <c r="H20" s="18"/>
      <c r="I20" s="18"/>
      <c r="J20" s="18"/>
      <c r="K20" s="18"/>
      <c r="L20" s="18"/>
      <c r="M20" s="25"/>
      <c r="N20" s="25"/>
      <c r="O20" s="19"/>
      <c r="P20" s="19"/>
      <c r="Q20" s="19"/>
      <c r="R20" s="19"/>
      <c r="S20" s="19"/>
      <c r="T20" s="19"/>
      <c r="U20" s="19"/>
      <c r="V20" s="19"/>
      <c r="W20" s="19"/>
      <c r="X20" s="19"/>
      <c r="Y20" s="19"/>
      <c r="Z20" s="19"/>
      <c r="AB20" s="18"/>
      <c r="AC20" s="18"/>
      <c r="AD20" s="18"/>
      <c r="AE20" s="18"/>
      <c r="AF20" s="18"/>
    </row>
    <row r="21" spans="2:32" x14ac:dyDescent="0.3">
      <c r="B21" s="81"/>
      <c r="C21" s="13">
        <v>15</v>
      </c>
      <c r="D21" s="24"/>
      <c r="E21" s="18"/>
      <c r="F21" s="18"/>
      <c r="G21" s="18"/>
      <c r="H21" s="18"/>
      <c r="I21" s="18"/>
      <c r="J21" s="18"/>
      <c r="K21" s="18"/>
      <c r="L21" s="18"/>
      <c r="M21" s="25"/>
      <c r="N21" s="25"/>
      <c r="O21" s="19"/>
      <c r="P21" s="19"/>
      <c r="Q21" s="19"/>
      <c r="R21" s="19"/>
      <c r="S21" s="19"/>
      <c r="T21" s="19"/>
      <c r="U21" s="19"/>
      <c r="V21" s="19"/>
      <c r="W21" s="19"/>
      <c r="X21" s="19"/>
      <c r="Y21" s="19"/>
      <c r="Z21" s="19"/>
      <c r="AB21" s="18"/>
      <c r="AC21" s="18"/>
      <c r="AD21" s="18"/>
      <c r="AE21" s="18"/>
      <c r="AF21" s="18"/>
    </row>
    <row r="22" spans="2:32" x14ac:dyDescent="0.3">
      <c r="B22" s="81"/>
      <c r="C22" s="13">
        <v>16</v>
      </c>
      <c r="D22" s="24"/>
      <c r="E22" s="18"/>
      <c r="F22" s="18"/>
      <c r="G22" s="18"/>
      <c r="H22" s="18"/>
      <c r="I22" s="18"/>
      <c r="J22" s="18"/>
      <c r="K22" s="18"/>
      <c r="L22" s="18"/>
      <c r="M22" s="25"/>
      <c r="N22" s="25"/>
      <c r="O22" s="19"/>
      <c r="P22" s="19"/>
      <c r="Q22" s="19"/>
      <c r="R22" s="19"/>
      <c r="S22" s="19"/>
      <c r="T22" s="19"/>
      <c r="U22" s="19"/>
      <c r="V22" s="19"/>
      <c r="W22" s="19"/>
      <c r="X22" s="19"/>
      <c r="Y22" s="19"/>
      <c r="Z22" s="19"/>
      <c r="AB22" s="18"/>
      <c r="AC22" s="18"/>
      <c r="AD22" s="18"/>
      <c r="AE22" s="18"/>
      <c r="AF22" s="18"/>
    </row>
    <row r="23" spans="2:32" x14ac:dyDescent="0.3">
      <c r="B23" s="81"/>
      <c r="C23" s="13">
        <v>17</v>
      </c>
      <c r="D23" s="24"/>
      <c r="E23" s="18"/>
      <c r="F23" s="18"/>
      <c r="G23" s="18"/>
      <c r="H23" s="18"/>
      <c r="I23" s="18"/>
      <c r="J23" s="18"/>
      <c r="K23" s="18"/>
      <c r="L23" s="18"/>
      <c r="M23" s="25"/>
      <c r="N23" s="25"/>
      <c r="O23" s="19"/>
      <c r="P23" s="19"/>
      <c r="Q23" s="19"/>
      <c r="R23" s="19"/>
      <c r="S23" s="19"/>
      <c r="T23" s="19"/>
      <c r="U23" s="19"/>
      <c r="V23" s="19"/>
      <c r="W23" s="19"/>
      <c r="X23" s="19"/>
      <c r="Y23" s="19"/>
      <c r="Z23" s="19"/>
      <c r="AB23" s="18"/>
      <c r="AC23" s="18"/>
      <c r="AD23" s="18"/>
      <c r="AE23" s="18"/>
      <c r="AF23" s="18"/>
    </row>
    <row r="24" spans="2:32" x14ac:dyDescent="0.3">
      <c r="B24" s="81"/>
      <c r="C24" s="13">
        <v>18</v>
      </c>
      <c r="D24" s="24"/>
      <c r="E24" s="18"/>
      <c r="F24" s="18"/>
      <c r="G24" s="18"/>
      <c r="H24" s="18"/>
      <c r="I24" s="18"/>
      <c r="J24" s="18"/>
      <c r="K24" s="18"/>
      <c r="L24" s="18"/>
      <c r="M24" s="25"/>
      <c r="N24" s="25"/>
      <c r="O24" s="19"/>
      <c r="P24" s="19"/>
      <c r="Q24" s="19"/>
      <c r="R24" s="19"/>
      <c r="S24" s="19"/>
      <c r="T24" s="19"/>
      <c r="U24" s="19"/>
      <c r="V24" s="19"/>
      <c r="W24" s="19"/>
      <c r="X24" s="19"/>
      <c r="Y24" s="19"/>
      <c r="Z24" s="19"/>
      <c r="AB24" s="18"/>
      <c r="AC24" s="18"/>
      <c r="AD24" s="18"/>
      <c r="AE24" s="18"/>
      <c r="AF24" s="18"/>
    </row>
    <row r="25" spans="2:32" x14ac:dyDescent="0.3">
      <c r="B25" s="81"/>
      <c r="C25" s="13">
        <v>19</v>
      </c>
      <c r="D25" s="24"/>
      <c r="E25" s="18"/>
      <c r="F25" s="18"/>
      <c r="G25" s="18"/>
      <c r="H25" s="18"/>
      <c r="I25" s="18"/>
      <c r="J25" s="18"/>
      <c r="K25" s="18"/>
      <c r="L25" s="18"/>
      <c r="M25" s="25"/>
      <c r="N25" s="25"/>
      <c r="O25" s="19"/>
      <c r="P25" s="19"/>
      <c r="Q25" s="19"/>
      <c r="R25" s="19"/>
      <c r="S25" s="19"/>
      <c r="T25" s="19"/>
      <c r="U25" s="19"/>
      <c r="V25" s="19"/>
      <c r="W25" s="19"/>
      <c r="X25" s="19"/>
      <c r="Y25" s="19"/>
      <c r="Z25" s="19"/>
      <c r="AB25" s="18"/>
      <c r="AC25" s="18"/>
      <c r="AD25" s="18"/>
      <c r="AE25" s="18"/>
      <c r="AF25" s="18"/>
    </row>
    <row r="26" spans="2:32" x14ac:dyDescent="0.3">
      <c r="B26" s="82"/>
      <c r="C26" s="13">
        <v>20</v>
      </c>
      <c r="D26" s="24"/>
      <c r="E26" s="18"/>
      <c r="F26" s="18"/>
      <c r="G26" s="18"/>
      <c r="H26" s="18"/>
      <c r="I26" s="18"/>
      <c r="J26" s="18"/>
      <c r="K26" s="18"/>
      <c r="L26" s="18"/>
      <c r="M26" s="25"/>
      <c r="N26" s="25"/>
      <c r="O26" s="19"/>
      <c r="P26" s="19"/>
      <c r="Q26" s="19"/>
      <c r="R26" s="19"/>
      <c r="S26" s="19"/>
      <c r="T26" s="19"/>
      <c r="U26" s="19"/>
      <c r="V26" s="19"/>
      <c r="W26" s="19"/>
      <c r="X26" s="19"/>
      <c r="Y26" s="19"/>
      <c r="Z26" s="19"/>
      <c r="AB26" s="18"/>
      <c r="AC26" s="18"/>
      <c r="AD26" s="18"/>
      <c r="AE26" s="18"/>
      <c r="AF26" s="18"/>
    </row>
    <row r="29" spans="2:32" x14ac:dyDescent="0.3">
      <c r="B29" s="38"/>
    </row>
    <row r="30" spans="2:32" x14ac:dyDescent="0.3">
      <c r="B30" s="38"/>
      <c r="C30" s="41"/>
      <c r="D30" s="38"/>
    </row>
    <row r="31" spans="2:32" x14ac:dyDescent="0.3">
      <c r="B31" s="38"/>
      <c r="C31" s="41"/>
      <c r="D31" s="38"/>
    </row>
    <row r="32" spans="2:32" x14ac:dyDescent="0.3">
      <c r="B32" s="38"/>
      <c r="C32" s="41"/>
      <c r="D32" s="38"/>
    </row>
    <row r="33" spans="2:2" x14ac:dyDescent="0.3">
      <c r="B33" s="38"/>
    </row>
  </sheetData>
  <protectedRanges>
    <protectedRange sqref="I8:I9 I12" name="Planeacion"/>
  </protectedRanges>
  <mergeCells count="18">
    <mergeCell ref="B17:B26"/>
    <mergeCell ref="B6:B7"/>
    <mergeCell ref="M6:N6"/>
    <mergeCell ref="J6:L6"/>
    <mergeCell ref="B8:B11"/>
    <mergeCell ref="B12:B16"/>
    <mergeCell ref="S2:Z5"/>
    <mergeCell ref="E2:R3"/>
    <mergeCell ref="O6:Z6"/>
    <mergeCell ref="AB6:AF6"/>
    <mergeCell ref="B2:C2"/>
    <mergeCell ref="B3:C3"/>
    <mergeCell ref="B4:C4"/>
    <mergeCell ref="B5:C5"/>
    <mergeCell ref="G6:I6"/>
    <mergeCell ref="C6:F6"/>
    <mergeCell ref="E4:R5"/>
    <mergeCell ref="AB2:AF5"/>
  </mergeCells>
  <dataValidations count="15">
    <dataValidation allowBlank="1" showInputMessage="1" showErrorMessage="1" promptTitle="Escribir" prompt="Entregable o soporte de la actividad establecida por la primera línea de defensa en el plan de acción que evidenciará el cumplimiento de la meta producto de la actividad, la cual es verificada en el monitoreo por la segunda línea de defensa. " sqref="F13:F14 F17:F26" xr:uid="{00000000-0002-0000-0100-000002000000}"/>
    <dataValidation allowBlank="1" showInputMessage="1" showErrorMessage="1" promptTitle="Escribir" prompt="Área que ejecuta la actividad o tiene mayor impacto directo en el resultado.  En el caso de que exista más de un área debe ser de la misma Gerencia del factor crítico de gestión." sqref="G13:G26" xr:uid="{00000000-0002-0000-0100-000003000000}"/>
    <dataValidation allowBlank="1" showInputMessage="1" showErrorMessage="1" promptTitle="Escribir" prompt="Área que ayuda a ejecutar la actividad o tiene influencia indispensable sobre el FCE." sqref="H13:H14 H17:H26" xr:uid="{00000000-0002-0000-0100-000004000000}"/>
    <dataValidation allowBlank="1" showInputMessage="1" showErrorMessage="1" promptTitle="Escribir" prompt="Superior jerárquico del factor crítico de éxito que ayuda a impulsar la actividad con la alta dirección." sqref="I13:I14 I17:I26" xr:uid="{00000000-0002-0000-0100-000005000000}"/>
    <dataValidation type="list" allowBlank="1" showInputMessage="1" showErrorMessage="1" promptTitle="Seleccionar" prompt="X si no se requiere recursos de funcionamiento o inversión" sqref="J13:J14 J17:J26" xr:uid="{00000000-0002-0000-0100-000006000000}">
      <formula1>"X"</formula1>
    </dataValidation>
    <dataValidation allowBlank="1" showInputMessage="1" showErrorMessage="1" promptTitle="Escribir" prompt="Fecha fin de la actividad, de acuerdo con las fechas de entrega del medio de verificación en formato DD/MM/AAAA" sqref="N13:N14 N17:N26" xr:uid="{00000000-0002-0000-0100-000008000000}"/>
    <dataValidation allowBlank="1" showInputMessage="1" showErrorMessage="1" promptTitle="Escribir" prompt="Meta de la actividad, de acuerdo con lo establecido en la Meta/Producto y Medio de Verificación" sqref="O13:Z14 O17:Z26" xr:uid="{00000000-0002-0000-0100-000009000000}"/>
    <dataValidation allowBlank="1" showInputMessage="1" showErrorMessage="1" promptTitle="Escribir" prompt="Nombre de la actividad (Inicia con verbo en infinitivo)" sqref="D17:D26" xr:uid="{00000000-0002-0000-0100-000000000000}"/>
    <dataValidation allowBlank="1" showInputMessage="1" showErrorMessage="1" promptTitle="Escribir" prompt="Expresión concreta y cuantificable establecida por la primera línea de defensa en el plan de acción que evidenciará el cumplimiento de la actividad." sqref="E17:E26" xr:uid="{00000000-0002-0000-0100-000001000000}"/>
    <dataValidation allowBlank="1" showInputMessage="1" showErrorMessage="1" promptTitle="Escribir" prompt="Fecha de inicio de la actividad, de acuerdo con las fechas de entrega del medio de verificación en formato DD/MM/AAAA" sqref="M17:M26" xr:uid="{00000000-0002-0000-0100-000007000000}"/>
    <dataValidation allowBlank="1" showInputMessage="1" showErrorMessage="1" promptTitle="Escribir" prompt="Nombre del profesional del FCE, encargado de reportar el autocontrol de la actividad." sqref="AB17:AB26 AB13:AB14" xr:uid="{00000000-0002-0000-0100-00000A000000}"/>
    <dataValidation allowBlank="1" showInputMessage="1" showErrorMessage="1" promptTitle="Escribir" prompt="Nombre del Gerente Público del FCE" sqref="AC17:AC26 AC13:AC14" xr:uid="{00000000-0002-0000-0100-00000B000000}"/>
    <dataValidation allowBlank="1" showInputMessage="1" showErrorMessage="1" promptTitle="Escribir" prompt="Nombre del Gerente Público del FCI" sqref="AD17:AD26 AD13:AD14" xr:uid="{00000000-0002-0000-0100-00000C000000}"/>
    <dataValidation allowBlank="1" showInputMessage="1" showErrorMessage="1" promptTitle="Escribir" prompt="Nombre del Gerente Público del FCG" sqref="AF8:AF14 AE13:AE14 AE17:AE26" xr:uid="{00000000-0002-0000-0100-00000D000000}"/>
    <dataValidation type="list" allowBlank="1" showInputMessage="1" showErrorMessage="1" promptTitle="Seleccionar" prompt="Nombre del profesional encargado de realizar el monitoreo de la actividad:_x000a_Néstor Harry Acosta Leal: Para los compromisos gerenciales desplegados en los Acuerdos de Gestión._x000a_Yuri Lorena Silva Gómez: Para las actividades de MIPG." sqref="AF8:AF26" xr:uid="{00000000-0002-0000-0100-00000E000000}">
      <formula1>"Yuri Lorena Silva Gómez, Néstor Harry Acosta Leal"</formula1>
    </dataValidation>
  </dataValidations>
  <printOptions horizontalCentered="1"/>
  <pageMargins left="0" right="0" top="0.74803149606299213" bottom="0.74803149606299213" header="0.31496062992125984" footer="0.31496062992125984"/>
  <pageSetup scale="50" orientation="landscape" r:id="rId1"/>
  <headerFooter>
    <oddFooter>&amp;LMPEE0109F01-03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cionar" prompt="Programa de funcionamiento, en el caso que aplique" xr:uid="{00000000-0002-0000-0100-00000F000000}">
          <x14:formula1>
            <xm:f>Hoja1!$A$2:$A$21</xm:f>
          </x14:formula1>
          <xm:sqref>K17:K26</xm:sqref>
        </x14:dataValidation>
        <x14:dataValidation type="list" allowBlank="1" showInputMessage="1" showErrorMessage="1" promptTitle="Seleccionar" prompt="Programa de inversión en el caso que aplique" xr:uid="{00000000-0002-0000-0100-000010000000}">
          <x14:formula1>
            <xm:f>Hoja1!$C$2:$C$17</xm:f>
          </x14:formula1>
          <xm:sqref>L17:L26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topLeftCell="A8" workbookViewId="0">
      <selection activeCell="F5" sqref="F5"/>
    </sheetView>
  </sheetViews>
  <sheetFormatPr baseColWidth="10" defaultRowHeight="15" x14ac:dyDescent="0.25"/>
  <cols>
    <col min="1" max="1" width="30.28515625" customWidth="1"/>
    <col min="3" max="3" width="51.85546875" customWidth="1"/>
  </cols>
  <sheetData>
    <row r="1" spans="1:3" ht="15.75" thickBot="1" x14ac:dyDescent="0.3">
      <c r="A1" s="21" t="s">
        <v>55</v>
      </c>
      <c r="C1" s="21" t="s">
        <v>55</v>
      </c>
    </row>
    <row r="2" spans="1:3" ht="27.75" thickBot="1" x14ac:dyDescent="0.3">
      <c r="A2" s="22" t="s">
        <v>56</v>
      </c>
      <c r="C2" s="23" t="s">
        <v>76</v>
      </c>
    </row>
    <row r="3" spans="1:3" ht="27.75" thickBot="1" x14ac:dyDescent="0.3">
      <c r="A3" s="22" t="s">
        <v>57</v>
      </c>
      <c r="C3" s="23" t="s">
        <v>77</v>
      </c>
    </row>
    <row r="4" spans="1:3" ht="27.75" thickBot="1" x14ac:dyDescent="0.3">
      <c r="A4" s="22" t="s">
        <v>58</v>
      </c>
      <c r="C4" s="23" t="s">
        <v>78</v>
      </c>
    </row>
    <row r="5" spans="1:3" ht="27.75" thickBot="1" x14ac:dyDescent="0.3">
      <c r="A5" s="22" t="s">
        <v>59</v>
      </c>
      <c r="C5" s="23" t="s">
        <v>79</v>
      </c>
    </row>
    <row r="6" spans="1:3" ht="41.25" thickBot="1" x14ac:dyDescent="0.3">
      <c r="A6" s="22" t="s">
        <v>60</v>
      </c>
      <c r="C6" s="23" t="s">
        <v>80</v>
      </c>
    </row>
    <row r="7" spans="1:3" ht="27.75" thickBot="1" x14ac:dyDescent="0.3">
      <c r="A7" s="22" t="s">
        <v>61</v>
      </c>
      <c r="C7" s="23" t="s">
        <v>81</v>
      </c>
    </row>
    <row r="8" spans="1:3" ht="27.75" thickBot="1" x14ac:dyDescent="0.3">
      <c r="A8" s="22" t="s">
        <v>62</v>
      </c>
      <c r="C8" s="23" t="s">
        <v>82</v>
      </c>
    </row>
    <row r="9" spans="1:3" ht="27.75" thickBot="1" x14ac:dyDescent="0.3">
      <c r="A9" s="22" t="s">
        <v>63</v>
      </c>
      <c r="C9" s="23" t="s">
        <v>83</v>
      </c>
    </row>
    <row r="10" spans="1:3" ht="27.75" thickBot="1" x14ac:dyDescent="0.3">
      <c r="A10" s="22" t="s">
        <v>64</v>
      </c>
      <c r="C10" s="23" t="s">
        <v>84</v>
      </c>
    </row>
    <row r="11" spans="1:3" ht="27.75" thickBot="1" x14ac:dyDescent="0.3">
      <c r="A11" s="22" t="s">
        <v>65</v>
      </c>
      <c r="C11" s="23" t="s">
        <v>85</v>
      </c>
    </row>
    <row r="12" spans="1:3" ht="27.75" thickBot="1" x14ac:dyDescent="0.3">
      <c r="A12" s="22" t="s">
        <v>66</v>
      </c>
      <c r="C12" s="23" t="s">
        <v>86</v>
      </c>
    </row>
    <row r="13" spans="1:3" ht="27.75" thickBot="1" x14ac:dyDescent="0.3">
      <c r="A13" s="22" t="s">
        <v>67</v>
      </c>
      <c r="C13" s="23" t="s">
        <v>87</v>
      </c>
    </row>
    <row r="14" spans="1:3" ht="27.75" thickBot="1" x14ac:dyDescent="0.3">
      <c r="A14" s="22" t="s">
        <v>68</v>
      </c>
      <c r="C14" s="23" t="s">
        <v>88</v>
      </c>
    </row>
    <row r="15" spans="1:3" ht="27.75" thickBot="1" x14ac:dyDescent="0.3">
      <c r="A15" s="22" t="s">
        <v>69</v>
      </c>
      <c r="C15" s="23" t="s">
        <v>89</v>
      </c>
    </row>
    <row r="16" spans="1:3" ht="27.75" thickBot="1" x14ac:dyDescent="0.3">
      <c r="A16" s="22" t="s">
        <v>70</v>
      </c>
      <c r="C16" s="23" t="s">
        <v>91</v>
      </c>
    </row>
    <row r="17" spans="1:3" ht="41.25" thickBot="1" x14ac:dyDescent="0.3">
      <c r="A17" s="22" t="s">
        <v>71</v>
      </c>
      <c r="C17" s="23" t="s">
        <v>90</v>
      </c>
    </row>
    <row r="18" spans="1:3" ht="27.75" thickBot="1" x14ac:dyDescent="0.3">
      <c r="A18" s="22" t="s">
        <v>72</v>
      </c>
    </row>
    <row r="19" spans="1:3" ht="27.75" thickBot="1" x14ac:dyDescent="0.3">
      <c r="A19" s="22" t="s">
        <v>73</v>
      </c>
    </row>
    <row r="20" spans="1:3" ht="15.75" thickBot="1" x14ac:dyDescent="0.3">
      <c r="A20" s="22" t="s">
        <v>74</v>
      </c>
    </row>
    <row r="21" spans="1:3" ht="15.75" thickBot="1" x14ac:dyDescent="0.3">
      <c r="A21" s="2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30" sqref="C3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ficha resumen</vt:lpstr>
      <vt:lpstr>Formato Cronograma Actividades</vt: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Charlot Gomez Prieto</dc:creator>
  <cp:lastModifiedBy>Jose Jaime Acosta Vergara</cp:lastModifiedBy>
  <cp:lastPrinted>2021-10-21T19:04:24Z</cp:lastPrinted>
  <dcterms:created xsi:type="dcterms:W3CDTF">2018-06-21T17:48:34Z</dcterms:created>
  <dcterms:modified xsi:type="dcterms:W3CDTF">2022-07-05T15:02:01Z</dcterms:modified>
</cp:coreProperties>
</file>